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 tabRatio="500"/>
  </bookViews>
  <sheets>
    <sheet name="celková tabulka" sheetId="1" r:id="rId1"/>
  </sheets>
  <definedNames>
    <definedName name="_FilterDatabase_0" localSheetId="0">'celková tabulka'!$B$2:$O$52</definedName>
    <definedName name="_xlnm._FilterDatabase" localSheetId="0" hidden="1">'celková tabulka'!$B$2:$O$94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3" i="1"/>
  <c r="N94"/>
  <c r="N68"/>
  <c r="N20"/>
  <c r="N44"/>
  <c r="N32"/>
  <c r="N39"/>
  <c r="N45"/>
  <c r="N50"/>
  <c r="N51"/>
  <c r="N40"/>
  <c r="N52"/>
  <c r="N53"/>
  <c r="N59"/>
  <c r="N41"/>
  <c r="N60"/>
  <c r="N61"/>
  <c r="N62"/>
  <c r="N63"/>
  <c r="N64"/>
  <c r="N65"/>
  <c r="N66"/>
  <c r="N67"/>
  <c r="N70"/>
  <c r="N55"/>
  <c r="N18"/>
  <c r="N58"/>
  <c r="N26"/>
  <c r="N82" l="1"/>
  <c r="N81"/>
  <c r="N76"/>
  <c r="N29"/>
  <c r="N46"/>
  <c r="N57"/>
  <c r="N89"/>
  <c r="N56"/>
  <c r="N90"/>
  <c r="N91"/>
  <c r="N28"/>
  <c r="N34"/>
  <c r="N11"/>
  <c r="N10"/>
  <c r="N27"/>
  <c r="N88"/>
  <c r="N21"/>
  <c r="N54"/>
  <c r="N77"/>
  <c r="N69"/>
  <c r="N36"/>
  <c r="N24"/>
  <c r="N35"/>
  <c r="N92"/>
  <c r="N6"/>
  <c r="N43"/>
  <c r="N86"/>
  <c r="N75"/>
  <c r="N79"/>
  <c r="N84"/>
  <c r="N49"/>
  <c r="N71"/>
  <c r="N25"/>
  <c r="N48"/>
  <c r="N85"/>
  <c r="N22"/>
  <c r="N16"/>
  <c r="N31"/>
  <c r="N3"/>
  <c r="N83"/>
  <c r="N80"/>
  <c r="N47"/>
  <c r="N78"/>
  <c r="N30"/>
  <c r="N72"/>
  <c r="N38"/>
  <c r="N33"/>
  <c r="N7"/>
  <c r="N12"/>
  <c r="N8"/>
  <c r="N13"/>
  <c r="N87"/>
  <c r="N23"/>
  <c r="N73"/>
  <c r="N14"/>
  <c r="N17"/>
  <c r="N9"/>
  <c r="N19"/>
  <c r="N5"/>
  <c r="N74"/>
  <c r="N4"/>
  <c r="N42"/>
  <c r="N37"/>
  <c r="N15"/>
  <c r="O64" l="1"/>
  <c r="O9"/>
  <c r="O4"/>
  <c r="O12"/>
  <c r="O80"/>
  <c r="O25"/>
  <c r="O6"/>
  <c r="O42"/>
  <c r="O19"/>
  <c r="O73"/>
  <c r="O8"/>
  <c r="O38"/>
  <c r="O47"/>
  <c r="O31"/>
  <c r="O48"/>
  <c r="O84"/>
  <c r="O43"/>
  <c r="O24"/>
  <c r="O54"/>
  <c r="O10"/>
  <c r="O91"/>
  <c r="O57"/>
  <c r="O81"/>
  <c r="O40"/>
  <c r="O58"/>
  <c r="O62"/>
  <c r="O70"/>
  <c r="O53"/>
  <c r="O20"/>
  <c r="O26"/>
  <c r="O37"/>
  <c r="O13"/>
  <c r="O78"/>
  <c r="O85"/>
  <c r="O35"/>
  <c r="O27"/>
  <c r="O28"/>
  <c r="O89"/>
  <c r="O76"/>
  <c r="O39"/>
  <c r="O67"/>
  <c r="O59"/>
  <c r="O60"/>
  <c r="O50"/>
  <c r="O55"/>
  <c r="O3"/>
  <c r="O94"/>
  <c r="O23"/>
  <c r="O5"/>
  <c r="O14"/>
  <c r="O33"/>
  <c r="O49"/>
  <c r="O86"/>
  <c r="O77"/>
  <c r="O15"/>
  <c r="O74"/>
  <c r="O17"/>
  <c r="O87"/>
  <c r="O7"/>
  <c r="O30"/>
  <c r="O83"/>
  <c r="O22"/>
  <c r="O71"/>
  <c r="O75"/>
  <c r="O92"/>
  <c r="O69"/>
  <c r="O88"/>
  <c r="O34"/>
  <c r="O56"/>
  <c r="O29"/>
  <c r="O68"/>
  <c r="O63"/>
  <c r="O51"/>
  <c r="O18"/>
  <c r="O44"/>
  <c r="O65"/>
  <c r="O52"/>
  <c r="O72"/>
  <c r="O16"/>
  <c r="O79"/>
  <c r="O36"/>
  <c r="O21"/>
  <c r="O11"/>
  <c r="O90"/>
  <c r="O46"/>
  <c r="O82"/>
  <c r="O41"/>
  <c r="O32"/>
  <c r="O66"/>
  <c r="O93"/>
  <c r="O61"/>
  <c r="O45"/>
</calcChain>
</file>

<file path=xl/sharedStrings.xml><?xml version="1.0" encoding="utf-8"?>
<sst xmlns="http://schemas.openxmlformats.org/spreadsheetml/2006/main" count="199" uniqueCount="141">
  <si>
    <t>Jméno hráče</t>
  </si>
  <si>
    <t>klub</t>
  </si>
  <si>
    <t>Hosty čtyřhra</t>
  </si>
  <si>
    <t>Lipí</t>
  </si>
  <si>
    <t>Lhenice</t>
  </si>
  <si>
    <t>Lhenice čtyřhra</t>
  </si>
  <si>
    <t>Žimutice</t>
  </si>
  <si>
    <t>Žimutice čtyřhra</t>
  </si>
  <si>
    <t>Body</t>
  </si>
  <si>
    <t>Pořadí</t>
  </si>
  <si>
    <t>Fišer Martin</t>
  </si>
  <si>
    <t>Fišerová Iveta</t>
  </si>
  <si>
    <t>Brandýs František</t>
  </si>
  <si>
    <t>Osek</t>
  </si>
  <si>
    <t>Halabrín Milan st.</t>
  </si>
  <si>
    <t>Bečvář Daniel</t>
  </si>
  <si>
    <t>Kučera Karel</t>
  </si>
  <si>
    <t>Týn nad Vltavou</t>
  </si>
  <si>
    <t>Dejmek Jiří</t>
  </si>
  <si>
    <t>Blaženec Dušan</t>
  </si>
  <si>
    <t>Velešín</t>
  </si>
  <si>
    <t>Sekyra Zbyněk</t>
  </si>
  <si>
    <t>Černý Dub</t>
  </si>
  <si>
    <t>Panský Ondřej</t>
  </si>
  <si>
    <t>Batysta Milan</t>
  </si>
  <si>
    <t>Bečvář Václav</t>
  </si>
  <si>
    <t>Stoklasa  Vladislav</t>
  </si>
  <si>
    <t>Dubravcová Aneta</t>
  </si>
  <si>
    <t>Sivera Radek</t>
  </si>
  <si>
    <t>Dubravcová Eliška</t>
  </si>
  <si>
    <t>Charvát Karel</t>
  </si>
  <si>
    <t>Vejda Miroslav</t>
  </si>
  <si>
    <t>Cipín Jan</t>
  </si>
  <si>
    <t>Stöckelmayer David</t>
  </si>
  <si>
    <t>Skalák Josef st.</t>
  </si>
  <si>
    <t>Zatloukal Michal</t>
  </si>
  <si>
    <t>Slepička Jan</t>
  </si>
  <si>
    <t>Tenglová Jarka</t>
  </si>
  <si>
    <t>Sokol ČB</t>
  </si>
  <si>
    <t>Melounek Pavel</t>
  </si>
  <si>
    <t>Bechyně</t>
  </si>
  <si>
    <t>Dvořák Jan</t>
  </si>
  <si>
    <t>Šálený Miroslav</t>
  </si>
  <si>
    <t>Hrůza Pavel</t>
  </si>
  <si>
    <t>Vojta Michal</t>
  </si>
  <si>
    <t>Orel</t>
  </si>
  <si>
    <t>Volek Petr</t>
  </si>
  <si>
    <t>Novotná Tereza</t>
  </si>
  <si>
    <t>Rychlý Pavel</t>
  </si>
  <si>
    <t>Šálený Zdeněk</t>
  </si>
  <si>
    <t>Kanaloš Igor</t>
  </si>
  <si>
    <t>Luxová Zuzana</t>
  </si>
  <si>
    <t>Barták Kamil</t>
  </si>
  <si>
    <t>Hluboká</t>
  </si>
  <si>
    <t>Pižl Milan</t>
  </si>
  <si>
    <t>Štěpánovice</t>
  </si>
  <si>
    <t>Štěpánovice  čtyřhra</t>
  </si>
  <si>
    <t>Hrůza Jan</t>
  </si>
  <si>
    <t>Herza Jiří</t>
  </si>
  <si>
    <t>Klein Kryštof</t>
  </si>
  <si>
    <t>Růzha Vlastimil ml.</t>
  </si>
  <si>
    <t>Pešl Miroslav</t>
  </si>
  <si>
    <t>Batysta Filip</t>
  </si>
  <si>
    <t>Dvořák Ruda</t>
  </si>
  <si>
    <t>Urbánek Dušan</t>
  </si>
  <si>
    <t>Fiktus Vojtěch</t>
  </si>
  <si>
    <t>Nazarizadeh Masoud</t>
  </si>
  <si>
    <t>Krotký Marek</t>
  </si>
  <si>
    <t>Martyna Malovice</t>
  </si>
  <si>
    <t>Kolář Otakar</t>
  </si>
  <si>
    <t>Frydrych Ladislav</t>
  </si>
  <si>
    <t>Matuš Kryštof</t>
  </si>
  <si>
    <t>Skolil Lukáš</t>
  </si>
  <si>
    <t>Velešín - Přídolí</t>
  </si>
  <si>
    <t>Matuš Jaroslav st.</t>
  </si>
  <si>
    <t>Pavlištík Václav</t>
  </si>
  <si>
    <t>TJ Sokol Lhenice</t>
  </si>
  <si>
    <t>Matuš Martin</t>
  </si>
  <si>
    <t>Hůrský Václav ml.</t>
  </si>
  <si>
    <t>Aleš Jiří</t>
  </si>
  <si>
    <t>Hraničář Malonty</t>
  </si>
  <si>
    <t>Spartak Kaplice</t>
  </si>
  <si>
    <t>Jabůrek Jan</t>
  </si>
  <si>
    <t>Král Ondra</t>
  </si>
  <si>
    <t>10.ročník Vltavotýnského okruhu ve stolním tenise</t>
  </si>
  <si>
    <t>Syrovátka Jan</t>
  </si>
  <si>
    <t>Hluboká n. Vlt.</t>
  </si>
  <si>
    <t>Stejskal Patrik</t>
  </si>
  <si>
    <t>Kněžské Dvory</t>
  </si>
  <si>
    <t>Alexa Jan</t>
  </si>
  <si>
    <t>Chmel Petr</t>
  </si>
  <si>
    <t>Strakonice</t>
  </si>
  <si>
    <t>Rysl Jiří</t>
  </si>
  <si>
    <t>Hosty 11.10</t>
  </si>
  <si>
    <t>Štěpánovice 22.11</t>
  </si>
  <si>
    <t>Horní Stropnice 6.12</t>
  </si>
  <si>
    <t>Dlouhá Lhota</t>
  </si>
  <si>
    <t>Bílý Marek</t>
  </si>
  <si>
    <t>Sokol Písek</t>
  </si>
  <si>
    <t>Silber Daniel</t>
  </si>
  <si>
    <t>Jiskra Třeboň</t>
  </si>
  <si>
    <t>Hrubý Michal</t>
  </si>
  <si>
    <t>Protivín</t>
  </si>
  <si>
    <t>Popelka Milan</t>
  </si>
  <si>
    <t>Kolotey Viktor</t>
  </si>
  <si>
    <t>Dobrá Voda</t>
  </si>
  <si>
    <t>Cerenin Dmitrij</t>
  </si>
  <si>
    <t>Kuchta Kamil, ml.</t>
  </si>
  <si>
    <t>Rakousko</t>
  </si>
  <si>
    <t>Schwarzová Ela</t>
  </si>
  <si>
    <t xml:space="preserve">Šumavan Vimperk </t>
  </si>
  <si>
    <t>Marek Luboš ml</t>
  </si>
  <si>
    <t>Spartak Trhové Sviny</t>
  </si>
  <si>
    <t>Čelikovský Jakub</t>
  </si>
  <si>
    <t>Frána Dominik</t>
  </si>
  <si>
    <t>TJ Trnová</t>
  </si>
  <si>
    <t>Sokol Tábor</t>
  </si>
  <si>
    <t>Paleček Vladimír</t>
  </si>
  <si>
    <t>TJ Doudleby</t>
  </si>
  <si>
    <t>Bravenec Vojtěch</t>
  </si>
  <si>
    <t>Orel ČB</t>
  </si>
  <si>
    <t>Lenz Jakub</t>
  </si>
  <si>
    <t>Paterová Tereza</t>
  </si>
  <si>
    <t>Bašta Josef</t>
  </si>
  <si>
    <t>Čása Jakub</t>
  </si>
  <si>
    <t>Pospíšil Jaroslav</t>
  </si>
  <si>
    <t>Návara Václav</t>
  </si>
  <si>
    <t>Chaloupková Tereza</t>
  </si>
  <si>
    <t>SKST Vlašim</t>
  </si>
  <si>
    <t>Chadim David</t>
  </si>
  <si>
    <t>Rybár Pavel ml.</t>
  </si>
  <si>
    <t>Sokol Soběnov</t>
  </si>
  <si>
    <t>Mastný Jiří</t>
  </si>
  <si>
    <t>Matovčíková Eva</t>
  </si>
  <si>
    <t>Slovensko</t>
  </si>
  <si>
    <t>Lenz Matěj</t>
  </si>
  <si>
    <t>Pavlíčková Lucie</t>
  </si>
  <si>
    <t>Šumavan Vimperk</t>
  </si>
  <si>
    <t>Řežáb Miroslav</t>
  </si>
  <si>
    <t>Beneš Karel</t>
  </si>
  <si>
    <t>Horní Stropnice čtyřhra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</si>
</sst>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9" fillId="0" borderId="1" xfId="1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4" xfId="1" applyFont="1" applyBorder="1"/>
    <xf numFmtId="0" fontId="10" fillId="0" borderId="4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Fill="1" applyBorder="1"/>
    <xf numFmtId="0" fontId="2" fillId="0" borderId="1" xfId="0" applyFont="1" applyBorder="1"/>
    <xf numFmtId="0" fontId="10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/>
    <xf numFmtId="1" fontId="4" fillId="0" borderId="1" xfId="0" applyNumberFormat="1" applyFont="1" applyBorder="1"/>
    <xf numFmtId="1" fontId="4" fillId="0" borderId="4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Fill="1" applyBorder="1" applyAlignment="1">
      <alignment vertical="center" wrapText="1"/>
    </xf>
    <xf numFmtId="0" fontId="11" fillId="0" borderId="4" xfId="0" applyFont="1" applyFill="1" applyBorder="1"/>
    <xf numFmtId="0" fontId="11" fillId="0" borderId="4" xfId="0" applyFont="1" applyBorder="1"/>
    <xf numFmtId="0" fontId="9" fillId="0" borderId="3" xfId="1" applyFont="1" applyBorder="1"/>
    <xf numFmtId="0" fontId="10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9" fillId="0" borderId="5" xfId="1" applyFont="1" applyBorder="1"/>
    <xf numFmtId="1" fontId="4" fillId="0" borderId="5" xfId="0" applyNumberFormat="1" applyFont="1" applyBorder="1"/>
    <xf numFmtId="0" fontId="0" fillId="0" borderId="1" xfId="0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B1:P94"/>
  <sheetViews>
    <sheetView tabSelected="1" zoomScale="80" zoomScaleNormal="80" workbookViewId="0">
      <selection activeCell="T9" sqref="T9"/>
    </sheetView>
  </sheetViews>
  <sheetFormatPr defaultRowHeight="15"/>
  <cols>
    <col min="1" max="1" width="1" customWidth="1"/>
    <col min="2" max="2" width="22.28515625" customWidth="1"/>
    <col min="3" max="3" width="18.7109375" customWidth="1"/>
    <col min="4" max="4" width="7.5703125" customWidth="1"/>
    <col min="5" max="5" width="8.7109375" customWidth="1"/>
    <col min="6" max="6" width="12.5703125" customWidth="1"/>
    <col min="7" max="7" width="13.140625" customWidth="1"/>
    <col min="8" max="8" width="13.42578125" customWidth="1"/>
    <col min="9" max="9" width="10.5703125" customWidth="1"/>
    <col min="10" max="10" width="8.7109375" customWidth="1"/>
    <col min="11" max="13" width="10.28515625" customWidth="1"/>
    <col min="14" max="14" width="7.5703125" customWidth="1"/>
    <col min="15" max="1025" width="8.7109375" customWidth="1"/>
  </cols>
  <sheetData>
    <row r="1" spans="2:16" ht="63" customHeight="1" thickBot="1">
      <c r="B1" s="40" t="s">
        <v>84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2:16" ht="45.75" customHeight="1" thickBot="1">
      <c r="B2" s="1" t="s">
        <v>0</v>
      </c>
      <c r="C2" s="2" t="s">
        <v>1</v>
      </c>
      <c r="D2" s="3" t="s">
        <v>93</v>
      </c>
      <c r="E2" s="3" t="s">
        <v>2</v>
      </c>
      <c r="F2" s="15" t="s">
        <v>94</v>
      </c>
      <c r="G2" s="15" t="s">
        <v>56</v>
      </c>
      <c r="H2" s="3" t="s">
        <v>95</v>
      </c>
      <c r="I2" s="3" t="s">
        <v>140</v>
      </c>
      <c r="J2" s="14" t="s">
        <v>4</v>
      </c>
      <c r="K2" s="3" t="s">
        <v>5</v>
      </c>
      <c r="L2" s="14" t="s">
        <v>6</v>
      </c>
      <c r="M2" s="3" t="s">
        <v>7</v>
      </c>
      <c r="N2" s="3" t="s">
        <v>8</v>
      </c>
      <c r="O2" s="4" t="s">
        <v>9</v>
      </c>
    </row>
    <row r="3" spans="2:16" ht="20.100000000000001" customHeight="1" thickBot="1">
      <c r="B3" s="5" t="s">
        <v>66</v>
      </c>
      <c r="C3" s="23" t="s">
        <v>55</v>
      </c>
      <c r="D3" s="6">
        <v>14</v>
      </c>
      <c r="E3" s="6">
        <v>6</v>
      </c>
      <c r="F3" s="19">
        <v>8</v>
      </c>
      <c r="G3" s="6">
        <v>3</v>
      </c>
      <c r="H3" s="6">
        <v>14</v>
      </c>
      <c r="I3" s="6">
        <v>7</v>
      </c>
      <c r="J3" s="29"/>
      <c r="K3" s="29"/>
      <c r="L3" s="19"/>
      <c r="M3" s="19"/>
      <c r="N3" s="9">
        <f>SUM(D3:M3)</f>
        <v>52</v>
      </c>
      <c r="O3" s="50">
        <f>RANK(N3,$N$3:$N$94)</f>
        <v>1</v>
      </c>
    </row>
    <row r="4" spans="2:16" ht="20.100000000000001" customHeight="1" thickBot="1">
      <c r="B4" s="5" t="s">
        <v>14</v>
      </c>
      <c r="C4" s="23" t="s">
        <v>4</v>
      </c>
      <c r="D4" s="7">
        <v>11</v>
      </c>
      <c r="E4" s="7">
        <v>2</v>
      </c>
      <c r="F4" s="19">
        <v>14</v>
      </c>
      <c r="G4" s="19">
        <v>3</v>
      </c>
      <c r="H4" s="19">
        <v>12</v>
      </c>
      <c r="I4" s="19">
        <v>2</v>
      </c>
      <c r="J4" s="29"/>
      <c r="K4" s="29"/>
      <c r="L4" s="19"/>
      <c r="M4" s="19"/>
      <c r="N4" s="9">
        <f>SUM(D4:M4)</f>
        <v>44</v>
      </c>
      <c r="O4" s="50">
        <f>RANK(N4,$N$3:$N$94)</f>
        <v>2</v>
      </c>
      <c r="P4" s="34"/>
    </row>
    <row r="5" spans="2:16" ht="20.100000000000001" customHeight="1" thickBot="1">
      <c r="B5" s="8" t="s">
        <v>16</v>
      </c>
      <c r="C5" s="24" t="s">
        <v>6</v>
      </c>
      <c r="D5" s="7">
        <v>10</v>
      </c>
      <c r="E5" s="7">
        <v>7</v>
      </c>
      <c r="F5" s="19">
        <v>8</v>
      </c>
      <c r="G5" s="19">
        <v>7</v>
      </c>
      <c r="H5" s="19">
        <v>6</v>
      </c>
      <c r="I5" s="19">
        <v>2</v>
      </c>
      <c r="J5" s="29"/>
      <c r="K5" s="29"/>
      <c r="L5" s="19"/>
      <c r="M5" s="19"/>
      <c r="N5" s="9">
        <f>SUM(D5:M5)</f>
        <v>40</v>
      </c>
      <c r="O5" s="50">
        <f>RANK(N5,$N$3:$N$94)</f>
        <v>3</v>
      </c>
      <c r="P5" s="34"/>
    </row>
    <row r="6" spans="2:16" ht="20.100000000000001" customHeight="1" thickBot="1">
      <c r="B6" s="8" t="s">
        <v>90</v>
      </c>
      <c r="C6" s="24" t="s">
        <v>91</v>
      </c>
      <c r="D6" s="7">
        <v>8</v>
      </c>
      <c r="E6" s="7">
        <v>2</v>
      </c>
      <c r="F6" s="19">
        <v>10</v>
      </c>
      <c r="G6" s="19">
        <v>2</v>
      </c>
      <c r="H6" s="19">
        <v>10</v>
      </c>
      <c r="I6" s="19">
        <v>2</v>
      </c>
      <c r="J6" s="29"/>
      <c r="K6" s="29"/>
      <c r="L6" s="19"/>
      <c r="M6" s="19"/>
      <c r="N6" s="9">
        <f>SUM(D6:M6)</f>
        <v>34</v>
      </c>
      <c r="O6" s="50">
        <f>RANK(N6,$N$3:$N$94)</f>
        <v>4</v>
      </c>
      <c r="P6" s="34"/>
    </row>
    <row r="7" spans="2:16" ht="20.100000000000001" customHeight="1" thickBot="1">
      <c r="B7" s="8" t="s">
        <v>30</v>
      </c>
      <c r="C7" s="24" t="s">
        <v>22</v>
      </c>
      <c r="D7" s="7">
        <v>8</v>
      </c>
      <c r="E7" s="7">
        <v>3</v>
      </c>
      <c r="F7" s="19">
        <v>6</v>
      </c>
      <c r="G7" s="19">
        <v>4</v>
      </c>
      <c r="H7" s="19">
        <v>8</v>
      </c>
      <c r="I7" s="19">
        <v>2</v>
      </c>
      <c r="J7" s="29"/>
      <c r="K7" s="29"/>
      <c r="L7" s="19"/>
      <c r="M7" s="19"/>
      <c r="N7" s="9">
        <f>SUM(D7:M7)</f>
        <v>31</v>
      </c>
      <c r="O7" s="50">
        <f>RANK(N7,$N$3:$N$94)</f>
        <v>5</v>
      </c>
      <c r="P7" s="34"/>
    </row>
    <row r="8" spans="2:16" ht="20.100000000000001" customHeight="1" thickBot="1">
      <c r="B8" s="8" t="s">
        <v>28</v>
      </c>
      <c r="C8" s="24" t="s">
        <v>4</v>
      </c>
      <c r="D8" s="7">
        <v>8</v>
      </c>
      <c r="E8" s="7">
        <v>3</v>
      </c>
      <c r="F8" s="6">
        <v>6</v>
      </c>
      <c r="G8" s="6">
        <v>2</v>
      </c>
      <c r="H8" s="6">
        <v>8</v>
      </c>
      <c r="I8" s="6">
        <v>3</v>
      </c>
      <c r="J8" s="29"/>
      <c r="K8" s="29"/>
      <c r="L8" s="19"/>
      <c r="M8" s="19"/>
      <c r="N8" s="9">
        <f>SUM(D8:M8)</f>
        <v>30</v>
      </c>
      <c r="O8" s="50">
        <f>RANK(N8,$N$3:$N$94)</f>
        <v>6</v>
      </c>
    </row>
    <row r="9" spans="2:16" ht="20.100000000000001" customHeight="1" thickBot="1">
      <c r="B9" s="8" t="s">
        <v>19</v>
      </c>
      <c r="C9" s="24" t="s">
        <v>20</v>
      </c>
      <c r="D9" s="7">
        <v>8</v>
      </c>
      <c r="E9" s="7">
        <v>3</v>
      </c>
      <c r="F9" s="19">
        <v>6</v>
      </c>
      <c r="G9" s="19">
        <v>4</v>
      </c>
      <c r="H9" s="19">
        <v>4</v>
      </c>
      <c r="I9" s="19">
        <v>3</v>
      </c>
      <c r="J9" s="29"/>
      <c r="K9" s="29"/>
      <c r="L9" s="19"/>
      <c r="M9" s="19"/>
      <c r="N9" s="9">
        <f>SUM(D9:M9)</f>
        <v>28</v>
      </c>
      <c r="O9" s="50">
        <f>RANK(N9,$N$3:$N$94)</f>
        <v>7</v>
      </c>
    </row>
    <row r="10" spans="2:16" ht="20.100000000000001" customHeight="1" thickBot="1">
      <c r="B10" s="8" t="s">
        <v>87</v>
      </c>
      <c r="C10" s="24" t="s">
        <v>88</v>
      </c>
      <c r="D10" s="7">
        <v>10</v>
      </c>
      <c r="E10" s="7">
        <v>2</v>
      </c>
      <c r="F10" s="6">
        <v>11</v>
      </c>
      <c r="G10" s="6">
        <v>5</v>
      </c>
      <c r="H10" s="6"/>
      <c r="I10" s="6"/>
      <c r="J10" s="30"/>
      <c r="K10" s="30"/>
      <c r="L10" s="6"/>
      <c r="M10" s="6"/>
      <c r="N10" s="6">
        <f>SUM(D10:M10)</f>
        <v>28</v>
      </c>
      <c r="O10" s="50">
        <f>RANK(N10,$N$3:$N$94)</f>
        <v>7</v>
      </c>
    </row>
    <row r="11" spans="2:16" ht="20.100000000000001" customHeight="1" thickBot="1">
      <c r="B11" s="8" t="s">
        <v>60</v>
      </c>
      <c r="C11" s="24" t="s">
        <v>3</v>
      </c>
      <c r="D11" s="7">
        <v>13</v>
      </c>
      <c r="E11" s="7">
        <v>2</v>
      </c>
      <c r="F11" s="6">
        <v>10</v>
      </c>
      <c r="G11" s="6">
        <v>3</v>
      </c>
      <c r="H11" s="6"/>
      <c r="I11" s="6"/>
      <c r="J11" s="30"/>
      <c r="K11" s="30"/>
      <c r="L11" s="6"/>
      <c r="M11" s="6"/>
      <c r="N11" s="6">
        <f>SUM(D11:M11)</f>
        <v>28</v>
      </c>
      <c r="O11" s="50">
        <f>RANK(N11,$N$3:$N$94)</f>
        <v>7</v>
      </c>
    </row>
    <row r="12" spans="2:16" ht="20.100000000000001" customHeight="1" thickBot="1">
      <c r="B12" s="8" t="s">
        <v>29</v>
      </c>
      <c r="C12" s="24" t="s">
        <v>4</v>
      </c>
      <c r="D12" s="7">
        <v>6</v>
      </c>
      <c r="E12" s="7">
        <v>2</v>
      </c>
      <c r="F12" s="6">
        <v>8</v>
      </c>
      <c r="G12" s="6">
        <v>2</v>
      </c>
      <c r="H12" s="6">
        <v>6</v>
      </c>
      <c r="I12" s="6">
        <v>3</v>
      </c>
      <c r="J12" s="30"/>
      <c r="K12" s="30"/>
      <c r="L12" s="6"/>
      <c r="M12" s="6"/>
      <c r="N12" s="9">
        <f>SUM(D12:M12)</f>
        <v>27</v>
      </c>
      <c r="O12" s="50">
        <f>RANK(N12,$N$3:$N$94)</f>
        <v>10</v>
      </c>
    </row>
    <row r="13" spans="2:16" ht="20.100000000000001" customHeight="1" thickBot="1">
      <c r="B13" s="8" t="s">
        <v>27</v>
      </c>
      <c r="C13" s="24" t="s">
        <v>4</v>
      </c>
      <c r="D13" s="7">
        <v>10</v>
      </c>
      <c r="E13" s="7">
        <v>2</v>
      </c>
      <c r="F13" s="19"/>
      <c r="G13" s="19"/>
      <c r="H13" s="19">
        <v>11</v>
      </c>
      <c r="I13" s="19">
        <v>3</v>
      </c>
      <c r="J13" s="29"/>
      <c r="K13" s="29"/>
      <c r="L13" s="19"/>
      <c r="M13" s="19"/>
      <c r="N13" s="9">
        <f>SUM(D13:M13)</f>
        <v>26</v>
      </c>
      <c r="O13" s="50">
        <f>RANK(N13,$N$3:$N$94)</f>
        <v>11</v>
      </c>
    </row>
    <row r="14" spans="2:16" ht="20.100000000000001" customHeight="1" thickBot="1">
      <c r="B14" s="8" t="s">
        <v>23</v>
      </c>
      <c r="C14" s="24" t="s">
        <v>116</v>
      </c>
      <c r="D14" s="7">
        <v>6</v>
      </c>
      <c r="E14" s="7">
        <v>3</v>
      </c>
      <c r="F14" s="6">
        <v>8</v>
      </c>
      <c r="G14" s="6">
        <v>3</v>
      </c>
      <c r="H14" s="6">
        <v>4</v>
      </c>
      <c r="I14" s="6">
        <v>2</v>
      </c>
      <c r="J14" s="30"/>
      <c r="K14" s="30"/>
      <c r="L14" s="6"/>
      <c r="M14" s="6"/>
      <c r="N14" s="9">
        <f>SUM(D14:M14)</f>
        <v>26</v>
      </c>
      <c r="O14" s="50">
        <f>RANK(N14,$N$3:$N$94)</f>
        <v>11</v>
      </c>
    </row>
    <row r="15" spans="2:16" ht="20.25" customHeight="1" thickBot="1">
      <c r="B15" s="8" t="s">
        <v>10</v>
      </c>
      <c r="C15" s="24" t="s">
        <v>4</v>
      </c>
      <c r="D15" s="7">
        <v>12</v>
      </c>
      <c r="E15" s="7">
        <v>4</v>
      </c>
      <c r="F15" s="19">
        <v>8</v>
      </c>
      <c r="G15" s="19"/>
      <c r="H15" s="19"/>
      <c r="I15" s="19"/>
      <c r="J15" s="29"/>
      <c r="K15" s="29"/>
      <c r="L15" s="19"/>
      <c r="M15" s="19"/>
      <c r="N15" s="9">
        <f>SUM(D15:M15)</f>
        <v>24</v>
      </c>
      <c r="O15" s="50">
        <f>RANK(N15,$N$3:$N$94)</f>
        <v>13</v>
      </c>
      <c r="P15" s="34"/>
    </row>
    <row r="16" spans="2:16" ht="20.100000000000001" customHeight="1" thickBot="1">
      <c r="B16" s="8" t="s">
        <v>64</v>
      </c>
      <c r="C16" s="24" t="s">
        <v>55</v>
      </c>
      <c r="D16" s="7">
        <v>8</v>
      </c>
      <c r="E16" s="7">
        <v>6</v>
      </c>
      <c r="F16" s="19">
        <v>6</v>
      </c>
      <c r="G16" s="19">
        <v>3</v>
      </c>
      <c r="H16" s="19"/>
      <c r="I16" s="19"/>
      <c r="J16" s="29"/>
      <c r="K16" s="29"/>
      <c r="L16" s="19"/>
      <c r="M16" s="19"/>
      <c r="N16" s="9">
        <f>SUM(D16:M16)</f>
        <v>23</v>
      </c>
      <c r="O16" s="50">
        <f>RANK(N16,$N$3:$N$94)</f>
        <v>14</v>
      </c>
      <c r="P16" s="34"/>
    </row>
    <row r="17" spans="2:15" ht="20.100000000000001" customHeight="1" thickBot="1">
      <c r="B17" s="10" t="s">
        <v>21</v>
      </c>
      <c r="C17" s="25" t="s">
        <v>22</v>
      </c>
      <c r="D17" s="7">
        <v>6</v>
      </c>
      <c r="E17" s="7">
        <v>2</v>
      </c>
      <c r="F17" s="19">
        <v>6</v>
      </c>
      <c r="G17" s="19">
        <v>2</v>
      </c>
      <c r="H17" s="19">
        <v>4</v>
      </c>
      <c r="I17" s="6">
        <v>2</v>
      </c>
      <c r="J17" s="29"/>
      <c r="K17" s="29"/>
      <c r="L17" s="19"/>
      <c r="M17" s="19"/>
      <c r="N17" s="9">
        <f>SUM(D17:M17)</f>
        <v>22</v>
      </c>
      <c r="O17" s="50">
        <f>RANK(N17,$N$3:$N$94)</f>
        <v>15</v>
      </c>
    </row>
    <row r="18" spans="2:15" ht="20.100000000000001" customHeight="1" thickBot="1">
      <c r="B18" s="52" t="s">
        <v>92</v>
      </c>
      <c r="C18" s="55" t="s">
        <v>96</v>
      </c>
      <c r="D18" s="7">
        <v>4</v>
      </c>
      <c r="E18" s="7">
        <v>2</v>
      </c>
      <c r="F18" s="6">
        <v>6</v>
      </c>
      <c r="G18" s="6">
        <v>2</v>
      </c>
      <c r="H18" s="6">
        <v>4</v>
      </c>
      <c r="I18" s="6">
        <v>2</v>
      </c>
      <c r="J18" s="6"/>
      <c r="K18" s="6"/>
      <c r="L18" s="6"/>
      <c r="M18" s="6"/>
      <c r="N18" s="6">
        <f>SUM(D18:M18)</f>
        <v>20</v>
      </c>
      <c r="O18" s="50">
        <f>RANK(N18,$N$3:$N$94)</f>
        <v>16</v>
      </c>
    </row>
    <row r="19" spans="2:15" ht="20.100000000000001" customHeight="1" thickBot="1">
      <c r="B19" s="10" t="s">
        <v>18</v>
      </c>
      <c r="C19" s="25" t="s">
        <v>4</v>
      </c>
      <c r="D19" s="7">
        <v>6</v>
      </c>
      <c r="E19" s="7">
        <v>3</v>
      </c>
      <c r="F19" s="19">
        <v>8</v>
      </c>
      <c r="G19" s="19">
        <v>3</v>
      </c>
      <c r="H19" s="19"/>
      <c r="I19" s="19"/>
      <c r="J19" s="29"/>
      <c r="K19" s="29"/>
      <c r="L19" s="19"/>
      <c r="M19" s="19"/>
      <c r="N19" s="9">
        <f>SUM(D19:M19)</f>
        <v>20</v>
      </c>
      <c r="O19" s="50">
        <f>RANK(N19,$N$3:$N$94)</f>
        <v>16</v>
      </c>
    </row>
    <row r="20" spans="2:15" ht="20.100000000000001" customHeight="1" thickBot="1">
      <c r="B20" s="26" t="s">
        <v>107</v>
      </c>
      <c r="C20" s="54" t="s">
        <v>81</v>
      </c>
      <c r="D20" s="47"/>
      <c r="E20" s="47"/>
      <c r="F20" s="48"/>
      <c r="G20" s="47"/>
      <c r="H20" s="21">
        <v>13</v>
      </c>
      <c r="I20" s="21">
        <v>6</v>
      </c>
      <c r="J20" s="19"/>
      <c r="K20" s="19"/>
      <c r="L20" s="19"/>
      <c r="M20" s="19"/>
      <c r="N20" s="9">
        <f>SUM(D20:M20)</f>
        <v>19</v>
      </c>
      <c r="O20" s="50">
        <f>RANK(N20,$N$3:$N$94)</f>
        <v>18</v>
      </c>
    </row>
    <row r="21" spans="2:15" ht="20.25" customHeight="1" thickBot="1">
      <c r="B21" s="10" t="s">
        <v>97</v>
      </c>
      <c r="C21" s="25" t="s">
        <v>98</v>
      </c>
      <c r="D21" s="7"/>
      <c r="E21" s="7"/>
      <c r="F21" s="11">
        <v>13</v>
      </c>
      <c r="G21" s="11">
        <v>6</v>
      </c>
      <c r="H21" s="21"/>
      <c r="I21" s="9"/>
      <c r="J21" s="29"/>
      <c r="K21" s="29"/>
      <c r="L21" s="19"/>
      <c r="M21" s="19"/>
      <c r="N21" s="9">
        <f>SUM(D21:M21)</f>
        <v>19</v>
      </c>
      <c r="O21" s="50">
        <f>RANK(N21,$N$3:$N$94)</f>
        <v>18</v>
      </c>
    </row>
    <row r="22" spans="2:15" ht="20.100000000000001" customHeight="1" thickBot="1">
      <c r="B22" s="10" t="s">
        <v>65</v>
      </c>
      <c r="C22" s="25" t="s">
        <v>55</v>
      </c>
      <c r="D22" s="7">
        <v>4</v>
      </c>
      <c r="E22" s="7">
        <v>2</v>
      </c>
      <c r="F22" s="21">
        <v>4</v>
      </c>
      <c r="G22" s="7">
        <v>2</v>
      </c>
      <c r="H22" s="7">
        <v>4</v>
      </c>
      <c r="I22" s="6">
        <v>2</v>
      </c>
      <c r="J22" s="29"/>
      <c r="K22" s="29"/>
      <c r="L22" s="19"/>
      <c r="M22" s="19"/>
      <c r="N22" s="9">
        <f>SUM(D22:M22)</f>
        <v>18</v>
      </c>
      <c r="O22" s="50">
        <f>RANK(N22,$N$3:$N$94)</f>
        <v>20</v>
      </c>
    </row>
    <row r="23" spans="2:15" ht="20.100000000000001" customHeight="1" thickBot="1">
      <c r="B23" s="10" t="s">
        <v>25</v>
      </c>
      <c r="C23" s="25" t="s">
        <v>17</v>
      </c>
      <c r="D23" s="7">
        <v>4</v>
      </c>
      <c r="E23" s="7">
        <v>2</v>
      </c>
      <c r="F23" s="19">
        <v>4</v>
      </c>
      <c r="G23" s="19">
        <v>2</v>
      </c>
      <c r="H23" s="19">
        <v>4</v>
      </c>
      <c r="I23" s="6">
        <v>2</v>
      </c>
      <c r="J23" s="29"/>
      <c r="K23" s="29"/>
      <c r="L23" s="19"/>
      <c r="M23" s="19"/>
      <c r="N23" s="9">
        <f>SUM(D23:M23)</f>
        <v>18</v>
      </c>
      <c r="O23" s="50">
        <f>RANK(N23,$N$3:$N$94)</f>
        <v>20</v>
      </c>
    </row>
    <row r="24" spans="2:15" ht="20.100000000000001" customHeight="1" thickBot="1">
      <c r="B24" s="10" t="s">
        <v>57</v>
      </c>
      <c r="C24" s="25" t="s">
        <v>17</v>
      </c>
      <c r="D24" s="7"/>
      <c r="E24" s="7">
        <v>3</v>
      </c>
      <c r="F24" s="9"/>
      <c r="G24" s="9"/>
      <c r="H24" s="19">
        <v>10</v>
      </c>
      <c r="I24" s="19">
        <v>4</v>
      </c>
      <c r="J24" s="29"/>
      <c r="K24" s="29"/>
      <c r="L24" s="19"/>
      <c r="M24" s="19"/>
      <c r="N24" s="9">
        <f>SUM(D24:M24)</f>
        <v>17</v>
      </c>
      <c r="O24" s="50">
        <f>RANK(N24,$N$3:$N$94)</f>
        <v>22</v>
      </c>
    </row>
    <row r="25" spans="2:15" ht="20.100000000000001" customHeight="1" thickBot="1">
      <c r="B25" s="10" t="s">
        <v>44</v>
      </c>
      <c r="C25" s="25" t="s">
        <v>45</v>
      </c>
      <c r="D25" s="7"/>
      <c r="E25" s="7"/>
      <c r="F25" s="9">
        <v>8</v>
      </c>
      <c r="G25" s="9">
        <v>3</v>
      </c>
      <c r="H25" s="19">
        <v>4</v>
      </c>
      <c r="I25" s="6">
        <v>2</v>
      </c>
      <c r="J25" s="29"/>
      <c r="K25" s="29"/>
      <c r="L25" s="19"/>
      <c r="M25" s="19"/>
      <c r="N25" s="9">
        <f>SUM(D25:M25)</f>
        <v>17</v>
      </c>
      <c r="O25" s="50">
        <f>RANK(N25,$N$3:$N$94)</f>
        <v>22</v>
      </c>
    </row>
    <row r="26" spans="2:15" ht="20.100000000000001" customHeight="1" thickBot="1">
      <c r="B26" s="10" t="s">
        <v>99</v>
      </c>
      <c r="C26" s="25" t="s">
        <v>100</v>
      </c>
      <c r="D26" s="7"/>
      <c r="E26" s="7"/>
      <c r="F26" s="9">
        <v>12</v>
      </c>
      <c r="G26" s="9">
        <v>5</v>
      </c>
      <c r="H26" s="19"/>
      <c r="I26" s="9"/>
      <c r="J26" s="29"/>
      <c r="K26" s="29"/>
      <c r="L26" s="19"/>
      <c r="M26" s="19"/>
      <c r="N26" s="9">
        <f>SUM(D26:M26)</f>
        <v>17</v>
      </c>
      <c r="O26" s="50">
        <f>RANK(N26,$N$3:$N$94)</f>
        <v>22</v>
      </c>
    </row>
    <row r="27" spans="2:15" ht="20.100000000000001" customHeight="1" thickBot="1">
      <c r="B27" s="10" t="s">
        <v>52</v>
      </c>
      <c r="C27" s="25" t="s">
        <v>6</v>
      </c>
      <c r="D27" s="7"/>
      <c r="E27" s="7"/>
      <c r="F27" s="6">
        <v>10</v>
      </c>
      <c r="G27" s="6">
        <v>7</v>
      </c>
      <c r="H27" s="6"/>
      <c r="I27" s="6"/>
      <c r="J27" s="30"/>
      <c r="K27" s="30"/>
      <c r="L27" s="6"/>
      <c r="M27" s="6"/>
      <c r="N27" s="9">
        <f>SUM(D27:M27)</f>
        <v>17</v>
      </c>
      <c r="O27" s="50">
        <f>RANK(N27,$N$3:$N$94)</f>
        <v>22</v>
      </c>
    </row>
    <row r="28" spans="2:15" ht="20.100000000000001" customHeight="1" thickBot="1">
      <c r="B28" s="26" t="s">
        <v>85</v>
      </c>
      <c r="C28" s="27" t="s">
        <v>86</v>
      </c>
      <c r="D28" s="36">
        <v>10</v>
      </c>
      <c r="E28" s="36">
        <v>7</v>
      </c>
      <c r="F28" s="35"/>
      <c r="G28" s="35"/>
      <c r="H28" s="46"/>
      <c r="I28" s="35"/>
      <c r="J28" s="31"/>
      <c r="K28" s="31"/>
      <c r="L28" s="35"/>
      <c r="M28" s="35"/>
      <c r="N28" s="9">
        <f>SUM(D28:M28)</f>
        <v>17</v>
      </c>
      <c r="O28" s="50">
        <f>RANK(N28,$N$3:$N$94)</f>
        <v>22</v>
      </c>
    </row>
    <row r="29" spans="2:15" ht="20.100000000000001" customHeight="1" thickBot="1">
      <c r="B29" s="26" t="s">
        <v>71</v>
      </c>
      <c r="C29" s="27" t="s">
        <v>81</v>
      </c>
      <c r="D29" s="47"/>
      <c r="E29" s="47"/>
      <c r="F29" s="48"/>
      <c r="G29" s="48"/>
      <c r="H29" s="19">
        <v>10</v>
      </c>
      <c r="I29" s="19">
        <v>6</v>
      </c>
      <c r="J29" s="29"/>
      <c r="K29" s="29"/>
      <c r="L29" s="19"/>
      <c r="M29" s="19"/>
      <c r="N29" s="9">
        <f>SUM(D29:M29)</f>
        <v>16</v>
      </c>
      <c r="O29" s="50">
        <f>RANK(N29,$N$3:$N$94)</f>
        <v>27</v>
      </c>
    </row>
    <row r="30" spans="2:15" ht="20.100000000000001" customHeight="1" thickBot="1">
      <c r="B30" s="10" t="s">
        <v>34</v>
      </c>
      <c r="C30" s="25" t="s">
        <v>17</v>
      </c>
      <c r="D30" s="7">
        <v>6</v>
      </c>
      <c r="E30" s="7">
        <v>2</v>
      </c>
      <c r="F30" s="19"/>
      <c r="G30" s="19"/>
      <c r="H30" s="19">
        <v>4</v>
      </c>
      <c r="I30" s="6">
        <v>2</v>
      </c>
      <c r="J30" s="29"/>
      <c r="K30" s="29"/>
      <c r="L30" s="19"/>
      <c r="M30" s="19"/>
      <c r="N30" s="9">
        <f>SUM(D30:M30)</f>
        <v>14</v>
      </c>
      <c r="O30" s="50">
        <f>RANK(N30,$N$3:$N$94)</f>
        <v>28</v>
      </c>
    </row>
    <row r="31" spans="2:15" ht="20.100000000000001" customHeight="1" thickBot="1">
      <c r="B31" s="10" t="s">
        <v>41</v>
      </c>
      <c r="C31" s="25" t="s">
        <v>108</v>
      </c>
      <c r="D31" s="7"/>
      <c r="E31" s="7"/>
      <c r="F31" s="9"/>
      <c r="G31" s="9"/>
      <c r="H31" s="19">
        <v>10</v>
      </c>
      <c r="I31" s="19">
        <v>3</v>
      </c>
      <c r="J31" s="29"/>
      <c r="K31" s="29"/>
      <c r="L31" s="19"/>
      <c r="M31" s="19"/>
      <c r="N31" s="9">
        <f>SUM(D31:M31)</f>
        <v>13</v>
      </c>
      <c r="O31" s="50">
        <f>RANK(N31,$N$3:$N$94)</f>
        <v>29</v>
      </c>
    </row>
    <row r="32" spans="2:15" ht="20.100000000000001" customHeight="1" thickBot="1">
      <c r="B32" s="60" t="s">
        <v>111</v>
      </c>
      <c r="C32" s="54" t="s">
        <v>112</v>
      </c>
      <c r="D32" s="47"/>
      <c r="E32" s="47"/>
      <c r="F32" s="48"/>
      <c r="G32" s="48"/>
      <c r="H32" s="19">
        <v>8</v>
      </c>
      <c r="I32" s="19">
        <v>5</v>
      </c>
      <c r="J32" s="19"/>
      <c r="K32" s="19"/>
      <c r="L32" s="19"/>
      <c r="M32" s="19"/>
      <c r="N32" s="6">
        <f>SUM(D32:M32)</f>
        <v>13</v>
      </c>
      <c r="O32" s="50">
        <f>RANK(N32,$N$3:$N$94)</f>
        <v>29</v>
      </c>
    </row>
    <row r="33" spans="2:15" ht="20.100000000000001" customHeight="1" thickBot="1">
      <c r="B33" s="10" t="s">
        <v>31</v>
      </c>
      <c r="C33" s="25" t="s">
        <v>13</v>
      </c>
      <c r="D33" s="7">
        <v>8</v>
      </c>
      <c r="E33" s="7">
        <v>5</v>
      </c>
      <c r="F33" s="19"/>
      <c r="G33" s="19"/>
      <c r="H33" s="19"/>
      <c r="I33" s="19"/>
      <c r="J33" s="29"/>
      <c r="K33" s="29"/>
      <c r="L33" s="19"/>
      <c r="M33" s="19"/>
      <c r="N33" s="9">
        <f>SUM(D33:M33)</f>
        <v>13</v>
      </c>
      <c r="O33" s="50">
        <f>RANK(N33,$N$3:$N$94)</f>
        <v>29</v>
      </c>
    </row>
    <row r="34" spans="2:15" ht="20.100000000000001" customHeight="1" thickBot="1">
      <c r="B34" s="10" t="s">
        <v>89</v>
      </c>
      <c r="C34" s="25" t="s">
        <v>40</v>
      </c>
      <c r="D34" s="7">
        <v>8</v>
      </c>
      <c r="E34" s="7">
        <v>5</v>
      </c>
      <c r="F34" s="19"/>
      <c r="G34" s="19"/>
      <c r="H34" s="19"/>
      <c r="I34" s="19"/>
      <c r="J34" s="29"/>
      <c r="K34" s="29"/>
      <c r="L34" s="19"/>
      <c r="M34" s="19"/>
      <c r="N34" s="9">
        <f>SUM(D34:M34)</f>
        <v>13</v>
      </c>
      <c r="O34" s="50">
        <f>RANK(N34,$N$3:$N$94)</f>
        <v>29</v>
      </c>
    </row>
    <row r="35" spans="2:15" ht="19.5" customHeight="1" thickBot="1">
      <c r="B35" s="10" t="s">
        <v>101</v>
      </c>
      <c r="C35" s="25" t="s">
        <v>102</v>
      </c>
      <c r="D35" s="7"/>
      <c r="E35" s="7"/>
      <c r="F35" s="9">
        <v>10</v>
      </c>
      <c r="G35" s="9">
        <v>2</v>
      </c>
      <c r="H35" s="19"/>
      <c r="I35" s="9"/>
      <c r="J35" s="29"/>
      <c r="K35" s="29"/>
      <c r="L35" s="19"/>
      <c r="M35" s="19"/>
      <c r="N35" s="9">
        <f>SUM(D35:M35)</f>
        <v>12</v>
      </c>
      <c r="O35" s="50">
        <f>RANK(N35,$N$3:$N$94)</f>
        <v>33</v>
      </c>
    </row>
    <row r="36" spans="2:15" ht="20.100000000000001" customHeight="1" thickBot="1">
      <c r="B36" s="10" t="s">
        <v>103</v>
      </c>
      <c r="C36" s="25" t="s">
        <v>98</v>
      </c>
      <c r="D36" s="7"/>
      <c r="E36" s="7"/>
      <c r="F36" s="9">
        <v>6</v>
      </c>
      <c r="G36" s="9">
        <v>6</v>
      </c>
      <c r="H36" s="19"/>
      <c r="I36" s="9"/>
      <c r="J36" s="29"/>
      <c r="K36" s="29"/>
      <c r="L36" s="19"/>
      <c r="M36" s="19"/>
      <c r="N36" s="9">
        <f>SUM(D36:M36)</f>
        <v>12</v>
      </c>
      <c r="O36" s="50">
        <f>RANK(N36,$N$3:$N$94)</f>
        <v>33</v>
      </c>
    </row>
    <row r="37" spans="2:15" ht="20.100000000000001" customHeight="1" thickBot="1">
      <c r="B37" s="10" t="s">
        <v>11</v>
      </c>
      <c r="C37" s="25" t="s">
        <v>4</v>
      </c>
      <c r="D37" s="7">
        <v>8</v>
      </c>
      <c r="E37" s="7">
        <v>4</v>
      </c>
      <c r="F37" s="6"/>
      <c r="G37" s="6"/>
      <c r="H37" s="6"/>
      <c r="I37" s="6"/>
      <c r="J37" s="30"/>
      <c r="K37" s="30"/>
      <c r="L37" s="6"/>
      <c r="M37" s="6"/>
      <c r="N37" s="9">
        <f>SUM(D37:M37)</f>
        <v>12</v>
      </c>
      <c r="O37" s="50">
        <f>RANK(N37,$N$3:$N$94)</f>
        <v>33</v>
      </c>
    </row>
    <row r="38" spans="2:15" ht="20.100000000000001" customHeight="1" thickBot="1">
      <c r="B38" s="10" t="s">
        <v>32</v>
      </c>
      <c r="C38" s="25" t="s">
        <v>20</v>
      </c>
      <c r="D38" s="7"/>
      <c r="E38" s="7"/>
      <c r="F38" s="9"/>
      <c r="G38" s="9"/>
      <c r="H38" s="19">
        <v>8</v>
      </c>
      <c r="I38" s="19">
        <v>3</v>
      </c>
      <c r="J38" s="29"/>
      <c r="K38" s="29"/>
      <c r="L38" s="19"/>
      <c r="M38" s="19"/>
      <c r="N38" s="9">
        <f>SUM(D38:M38)</f>
        <v>11</v>
      </c>
      <c r="O38" s="50">
        <f>RANK(N38,$N$3:$N$94)</f>
        <v>36</v>
      </c>
    </row>
    <row r="39" spans="2:15" ht="20.100000000000001" customHeight="1" thickBot="1">
      <c r="B39" s="57" t="s">
        <v>113</v>
      </c>
      <c r="C39" s="53" t="s">
        <v>22</v>
      </c>
      <c r="D39" s="47"/>
      <c r="E39" s="47"/>
      <c r="F39" s="48"/>
      <c r="G39" s="48"/>
      <c r="H39" s="19">
        <v>8</v>
      </c>
      <c r="I39" s="19">
        <v>3</v>
      </c>
      <c r="J39" s="19"/>
      <c r="K39" s="19"/>
      <c r="L39" s="19"/>
      <c r="M39" s="19"/>
      <c r="N39" s="9">
        <f>SUM(D39:M39)</f>
        <v>11</v>
      </c>
      <c r="O39" s="50">
        <f>RANK(N39,$N$3:$N$94)</f>
        <v>36</v>
      </c>
    </row>
    <row r="40" spans="2:15" ht="20.100000000000001" customHeight="1" thickBot="1">
      <c r="B40" s="51" t="s">
        <v>121</v>
      </c>
      <c r="C40" s="54" t="s">
        <v>112</v>
      </c>
      <c r="D40" s="47"/>
      <c r="E40" s="47"/>
      <c r="F40" s="48"/>
      <c r="G40" s="48"/>
      <c r="H40" s="19">
        <v>6</v>
      </c>
      <c r="I40" s="19">
        <v>5</v>
      </c>
      <c r="J40" s="19"/>
      <c r="K40" s="19"/>
      <c r="L40" s="19"/>
      <c r="M40" s="19"/>
      <c r="N40" s="6">
        <f>SUM(D40:M40)</f>
        <v>11</v>
      </c>
      <c r="O40" s="50">
        <f>RANK(N40,$N$3:$N$94)</f>
        <v>36</v>
      </c>
    </row>
    <row r="41" spans="2:15" ht="20.100000000000001" customHeight="1" thickBot="1">
      <c r="B41" s="51" t="s">
        <v>125</v>
      </c>
      <c r="C41" s="54" t="s">
        <v>81</v>
      </c>
      <c r="D41" s="47"/>
      <c r="E41" s="47"/>
      <c r="F41" s="48"/>
      <c r="G41" s="48"/>
      <c r="H41" s="19">
        <v>4</v>
      </c>
      <c r="I41" s="19">
        <v>7</v>
      </c>
      <c r="J41" s="19"/>
      <c r="K41" s="19"/>
      <c r="L41" s="19"/>
      <c r="M41" s="19"/>
      <c r="N41" s="9">
        <f>SUM(D41:M41)</f>
        <v>11</v>
      </c>
      <c r="O41" s="50">
        <f>RANK(N41,$N$3:$N$94)</f>
        <v>36</v>
      </c>
    </row>
    <row r="42" spans="2:15" ht="20.100000000000001" customHeight="1" thickBot="1">
      <c r="B42" s="10" t="s">
        <v>12</v>
      </c>
      <c r="C42" s="25" t="s">
        <v>13</v>
      </c>
      <c r="D42" s="7"/>
      <c r="E42" s="7"/>
      <c r="F42" s="11">
        <v>8</v>
      </c>
      <c r="G42" s="11">
        <v>3</v>
      </c>
      <c r="H42" s="21"/>
      <c r="I42" s="9"/>
      <c r="J42" s="32"/>
      <c r="K42" s="32"/>
      <c r="L42" s="21"/>
      <c r="M42" s="21"/>
      <c r="N42" s="9">
        <f>SUM(D42:M42)</f>
        <v>11</v>
      </c>
      <c r="O42" s="50">
        <f>RANK(N42,$N$3:$N$94)</f>
        <v>36</v>
      </c>
    </row>
    <row r="43" spans="2:15" ht="20.100000000000001" customHeight="1" thickBot="1">
      <c r="B43" s="10" t="s">
        <v>63</v>
      </c>
      <c r="C43" s="27" t="s">
        <v>81</v>
      </c>
      <c r="D43" s="7"/>
      <c r="E43" s="7"/>
      <c r="F43" s="11"/>
      <c r="G43" s="11"/>
      <c r="H43" s="21">
        <v>8</v>
      </c>
      <c r="I43" s="19">
        <v>2</v>
      </c>
      <c r="J43" s="32"/>
      <c r="K43" s="32"/>
      <c r="L43" s="21"/>
      <c r="M43" s="21"/>
      <c r="N43" s="9">
        <f>SUM(D43:M43)</f>
        <v>10</v>
      </c>
      <c r="O43" s="50">
        <f>RANK(N43,$N$3:$N$94)</f>
        <v>41</v>
      </c>
    </row>
    <row r="44" spans="2:15" ht="20.100000000000001" customHeight="1" thickBot="1">
      <c r="B44" s="51" t="s">
        <v>109</v>
      </c>
      <c r="C44" s="54" t="s">
        <v>110</v>
      </c>
      <c r="D44" s="47"/>
      <c r="E44" s="47"/>
      <c r="F44" s="47"/>
      <c r="G44" s="47"/>
      <c r="H44" s="21">
        <v>8</v>
      </c>
      <c r="I44" s="19">
        <v>2</v>
      </c>
      <c r="J44" s="21"/>
      <c r="K44" s="21"/>
      <c r="L44" s="21"/>
      <c r="M44" s="21"/>
      <c r="N44" s="9">
        <f>SUM(D44:M44)</f>
        <v>10</v>
      </c>
      <c r="O44" s="50">
        <f>RANK(N44,$N$3:$N$94)</f>
        <v>41</v>
      </c>
    </row>
    <row r="45" spans="2:15" ht="20.100000000000001" customHeight="1" thickBot="1">
      <c r="B45" s="51" t="s">
        <v>114</v>
      </c>
      <c r="C45" s="53" t="s">
        <v>115</v>
      </c>
      <c r="D45" s="47"/>
      <c r="E45" s="47"/>
      <c r="F45" s="47"/>
      <c r="G45" s="47"/>
      <c r="H45" s="21">
        <v>8</v>
      </c>
      <c r="I45" s="19">
        <v>2</v>
      </c>
      <c r="J45" s="21"/>
      <c r="K45" s="21"/>
      <c r="L45" s="21"/>
      <c r="M45" s="21"/>
      <c r="N45" s="9">
        <f>SUM(D45:M45)</f>
        <v>10</v>
      </c>
      <c r="O45" s="50">
        <f>RANK(N45,$N$3:$N$94)</f>
        <v>41</v>
      </c>
    </row>
    <row r="46" spans="2:15" ht="20.100000000000001" customHeight="1" thickBot="1">
      <c r="B46" s="26" t="s">
        <v>72</v>
      </c>
      <c r="C46" s="27" t="s">
        <v>73</v>
      </c>
      <c r="D46" s="47"/>
      <c r="E46" s="47"/>
      <c r="F46" s="48"/>
      <c r="G46" s="48"/>
      <c r="H46" s="19">
        <v>6</v>
      </c>
      <c r="I46" s="19">
        <v>3</v>
      </c>
      <c r="J46" s="29"/>
      <c r="K46" s="29"/>
      <c r="L46" s="19"/>
      <c r="M46" s="19"/>
      <c r="N46" s="9">
        <f>SUM(D46:M46)</f>
        <v>9</v>
      </c>
      <c r="O46" s="50">
        <f>RANK(N46,$N$3:$N$94)</f>
        <v>44</v>
      </c>
    </row>
    <row r="47" spans="2:15" ht="20.100000000000001" customHeight="1" thickBot="1">
      <c r="B47" s="10" t="s">
        <v>37</v>
      </c>
      <c r="C47" s="25" t="s">
        <v>38</v>
      </c>
      <c r="D47" s="7">
        <v>6</v>
      </c>
      <c r="E47" s="7">
        <v>3</v>
      </c>
      <c r="F47" s="6"/>
      <c r="G47" s="6"/>
      <c r="H47" s="6"/>
      <c r="I47" s="6"/>
      <c r="J47" s="30"/>
      <c r="K47" s="30"/>
      <c r="L47" s="6"/>
      <c r="M47" s="6"/>
      <c r="N47" s="9">
        <f>SUM(D47:M47)</f>
        <v>9</v>
      </c>
      <c r="O47" s="50">
        <f>RANK(N47,$N$3:$N$94)</f>
        <v>44</v>
      </c>
    </row>
    <row r="48" spans="2:15" ht="20.100000000000001" customHeight="1" thickBot="1">
      <c r="B48" s="10" t="s">
        <v>43</v>
      </c>
      <c r="C48" s="25" t="s">
        <v>6</v>
      </c>
      <c r="D48" s="7">
        <v>6</v>
      </c>
      <c r="E48" s="7">
        <v>3</v>
      </c>
      <c r="F48" s="19"/>
      <c r="G48" s="19"/>
      <c r="H48" s="19"/>
      <c r="I48" s="19"/>
      <c r="J48" s="29"/>
      <c r="K48" s="29"/>
      <c r="L48" s="19"/>
      <c r="M48" s="19"/>
      <c r="N48" s="13">
        <f>SUM(D48:M48)</f>
        <v>9</v>
      </c>
      <c r="O48" s="50">
        <f>RANK(N48,$N$3:$N$94)</f>
        <v>44</v>
      </c>
    </row>
    <row r="49" spans="2:15" ht="20.100000000000001" customHeight="1" thickBot="1">
      <c r="B49" s="10" t="s">
        <v>46</v>
      </c>
      <c r="C49" s="25" t="s">
        <v>6</v>
      </c>
      <c r="D49" s="7"/>
      <c r="E49" s="7"/>
      <c r="F49" s="9"/>
      <c r="G49" s="9"/>
      <c r="H49" s="21">
        <v>6</v>
      </c>
      <c r="I49" s="19">
        <v>2</v>
      </c>
      <c r="J49" s="29"/>
      <c r="K49" s="29"/>
      <c r="L49" s="19"/>
      <c r="M49" s="19"/>
      <c r="N49" s="9">
        <f>SUM(D49:M49)</f>
        <v>8</v>
      </c>
      <c r="O49" s="50">
        <f>RANK(N49,$N$3:$N$94)</f>
        <v>47</v>
      </c>
    </row>
    <row r="50" spans="2:15" ht="20.100000000000001" customHeight="1" thickBot="1">
      <c r="B50" s="58" t="s">
        <v>117</v>
      </c>
      <c r="C50" s="53" t="s">
        <v>118</v>
      </c>
      <c r="D50" s="47"/>
      <c r="E50" s="47"/>
      <c r="F50" s="48"/>
      <c r="G50" s="48"/>
      <c r="H50" s="21">
        <v>6</v>
      </c>
      <c r="I50" s="19">
        <v>2</v>
      </c>
      <c r="J50" s="19"/>
      <c r="K50" s="19"/>
      <c r="L50" s="19"/>
      <c r="M50" s="19"/>
      <c r="N50" s="9">
        <f>SUM(D50:M50)</f>
        <v>8</v>
      </c>
      <c r="O50" s="50">
        <f>RANK(N50,$N$3:$N$94)</f>
        <v>47</v>
      </c>
    </row>
    <row r="51" spans="2:15" ht="20.100000000000001" customHeight="1" thickBot="1">
      <c r="B51" s="51" t="s">
        <v>119</v>
      </c>
      <c r="C51" s="53" t="s">
        <v>120</v>
      </c>
      <c r="D51" s="49"/>
      <c r="E51" s="49"/>
      <c r="F51" s="49"/>
      <c r="G51" s="49"/>
      <c r="H51" s="21">
        <v>6</v>
      </c>
      <c r="I51" s="19">
        <v>2</v>
      </c>
      <c r="J51" s="22"/>
      <c r="K51" s="22"/>
      <c r="L51" s="22"/>
      <c r="M51" s="22"/>
      <c r="N51" s="9">
        <f>SUM(D51:M51)</f>
        <v>8</v>
      </c>
      <c r="O51" s="50">
        <f>RANK(N51,$N$3:$N$94)</f>
        <v>47</v>
      </c>
    </row>
    <row r="52" spans="2:15" ht="20.100000000000001" customHeight="1" thickBot="1">
      <c r="B52" s="51" t="s">
        <v>122</v>
      </c>
      <c r="C52" s="54" t="s">
        <v>110</v>
      </c>
      <c r="D52" s="49"/>
      <c r="E52" s="49"/>
      <c r="F52" s="49"/>
      <c r="G52" s="49"/>
      <c r="H52" s="21">
        <v>6</v>
      </c>
      <c r="I52" s="22">
        <v>2</v>
      </c>
      <c r="J52" s="22"/>
      <c r="K52" s="22"/>
      <c r="L52" s="22"/>
      <c r="M52" s="22"/>
      <c r="N52" s="9">
        <f>SUM(D52:M52)</f>
        <v>8</v>
      </c>
      <c r="O52" s="50">
        <f>RANK(N52,$N$3:$N$94)</f>
        <v>47</v>
      </c>
    </row>
    <row r="53" spans="2:15" ht="20.100000000000001" customHeight="1" thickBot="1">
      <c r="B53" s="51" t="s">
        <v>123</v>
      </c>
      <c r="C53" s="54" t="s">
        <v>112</v>
      </c>
      <c r="D53" s="49"/>
      <c r="E53" s="49"/>
      <c r="F53" s="49"/>
      <c r="G53" s="49"/>
      <c r="H53" s="21">
        <v>6</v>
      </c>
      <c r="I53" s="22">
        <v>2</v>
      </c>
      <c r="J53" s="22"/>
      <c r="K53" s="22"/>
      <c r="L53" s="19"/>
      <c r="M53" s="22"/>
      <c r="N53" s="9">
        <f>SUM(D53:M53)</f>
        <v>8</v>
      </c>
      <c r="O53" s="50">
        <f>RANK(N53,$N$3:$N$94)</f>
        <v>47</v>
      </c>
    </row>
    <row r="54" spans="2:15" ht="20.100000000000001" customHeight="1" thickBot="1">
      <c r="B54" s="10" t="s">
        <v>59</v>
      </c>
      <c r="C54" s="25" t="s">
        <v>17</v>
      </c>
      <c r="D54" s="12"/>
      <c r="E54" s="12"/>
      <c r="F54" s="13"/>
      <c r="G54" s="13"/>
      <c r="H54" s="21">
        <v>4</v>
      </c>
      <c r="I54" s="22">
        <v>4</v>
      </c>
      <c r="J54" s="33"/>
      <c r="K54" s="33"/>
      <c r="L54" s="22"/>
      <c r="M54" s="22"/>
      <c r="N54" s="13">
        <f>SUM(D54:M54)</f>
        <v>8</v>
      </c>
      <c r="O54" s="50">
        <f>RANK(N54,$N$3:$N$94)</f>
        <v>47</v>
      </c>
    </row>
    <row r="55" spans="2:15" ht="20.100000000000001" customHeight="1" thickBot="1">
      <c r="B55" s="26" t="s">
        <v>79</v>
      </c>
      <c r="C55" s="28" t="s">
        <v>4</v>
      </c>
      <c r="D55" s="12">
        <v>6</v>
      </c>
      <c r="E55" s="12">
        <v>2</v>
      </c>
      <c r="F55" s="12"/>
      <c r="G55" s="12"/>
      <c r="H55" s="7"/>
      <c r="I55" s="12"/>
      <c r="J55" s="12"/>
      <c r="K55" s="12"/>
      <c r="L55" s="12"/>
      <c r="M55" s="12"/>
      <c r="N55" s="13">
        <f>SUM(D55:M55)</f>
        <v>8</v>
      </c>
      <c r="O55" s="50">
        <f>RANK(N55,$N$3:$N$94)</f>
        <v>47</v>
      </c>
    </row>
    <row r="56" spans="2:15" ht="20.100000000000001" customHeight="1" thickBot="1">
      <c r="B56" s="26" t="s">
        <v>77</v>
      </c>
      <c r="C56" s="27" t="s">
        <v>80</v>
      </c>
      <c r="D56" s="49"/>
      <c r="E56" s="49"/>
      <c r="F56" s="49"/>
      <c r="G56" s="49"/>
      <c r="H56" s="21">
        <v>4</v>
      </c>
      <c r="I56" s="12">
        <v>2</v>
      </c>
      <c r="J56" s="33"/>
      <c r="K56" s="33"/>
      <c r="L56" s="22"/>
      <c r="M56" s="22"/>
      <c r="N56" s="13">
        <f>SUM(D56:M56)</f>
        <v>6</v>
      </c>
      <c r="O56" s="50">
        <f>RANK(N56,$N$3:$N$94)</f>
        <v>54</v>
      </c>
    </row>
    <row r="57" spans="2:15" ht="18.75" thickBot="1">
      <c r="B57" s="59" t="s">
        <v>74</v>
      </c>
      <c r="C57" s="61" t="s">
        <v>80</v>
      </c>
      <c r="D57" s="62"/>
      <c r="E57" s="62"/>
      <c r="F57" s="62"/>
      <c r="G57" s="62"/>
      <c r="H57" s="21">
        <v>4</v>
      </c>
      <c r="I57" s="37">
        <v>2</v>
      </c>
      <c r="J57" s="38"/>
      <c r="K57" s="38"/>
      <c r="L57" s="39"/>
      <c r="M57" s="39"/>
      <c r="N57" s="13">
        <f>SUM(D57:M57)</f>
        <v>6</v>
      </c>
      <c r="O57" s="50">
        <f>RANK(N57,$N$3:$N$94)</f>
        <v>54</v>
      </c>
    </row>
    <row r="58" spans="2:15" ht="20.100000000000001" customHeight="1" thickBot="1">
      <c r="B58" s="5" t="s">
        <v>83</v>
      </c>
      <c r="C58" s="23" t="s">
        <v>17</v>
      </c>
      <c r="D58" s="6"/>
      <c r="E58" s="6"/>
      <c r="F58" s="9"/>
      <c r="G58" s="9"/>
      <c r="H58" s="21">
        <v>4</v>
      </c>
      <c r="I58" s="6">
        <v>2</v>
      </c>
      <c r="J58" s="29"/>
      <c r="K58" s="29"/>
      <c r="L58" s="19"/>
      <c r="M58" s="19"/>
      <c r="N58" s="13">
        <f>SUM(D58:M58)</f>
        <v>6</v>
      </c>
      <c r="O58" s="50">
        <f>RANK(N58,$N$3:$N$94)</f>
        <v>54</v>
      </c>
    </row>
    <row r="59" spans="2:15" ht="20.100000000000001" customHeight="1" thickBot="1">
      <c r="B59" s="44" t="s">
        <v>124</v>
      </c>
      <c r="C59" s="45" t="s">
        <v>115</v>
      </c>
      <c r="D59" s="48"/>
      <c r="E59" s="48"/>
      <c r="F59" s="48"/>
      <c r="G59" s="48"/>
      <c r="H59" s="21">
        <v>4</v>
      </c>
      <c r="I59" s="6">
        <v>2</v>
      </c>
      <c r="J59" s="19"/>
      <c r="K59" s="19"/>
      <c r="L59" s="19"/>
      <c r="M59" s="19"/>
      <c r="N59" s="13">
        <f>SUM(D59:M59)</f>
        <v>6</v>
      </c>
      <c r="O59" s="50">
        <f>RANK(N59,$N$3:$N$94)</f>
        <v>54</v>
      </c>
    </row>
    <row r="60" spans="2:15" ht="20.100000000000001" customHeight="1" thickBot="1">
      <c r="B60" s="44" t="s">
        <v>126</v>
      </c>
      <c r="C60" s="41" t="s">
        <v>81</v>
      </c>
      <c r="D60" s="48"/>
      <c r="E60" s="48"/>
      <c r="F60" s="48"/>
      <c r="G60" s="48"/>
      <c r="H60" s="21">
        <v>4</v>
      </c>
      <c r="I60" s="6">
        <v>2</v>
      </c>
      <c r="J60" s="19"/>
      <c r="K60" s="19"/>
      <c r="L60" s="19"/>
      <c r="M60" s="19"/>
      <c r="N60" s="12">
        <f>SUM(D60:M60)</f>
        <v>6</v>
      </c>
      <c r="O60" s="50">
        <f>RANK(N60,$N$3:$N$94)</f>
        <v>54</v>
      </c>
    </row>
    <row r="61" spans="2:15" ht="20.100000000000001" customHeight="1" thickBot="1">
      <c r="B61" s="44" t="s">
        <v>127</v>
      </c>
      <c r="C61" s="45" t="s">
        <v>128</v>
      </c>
      <c r="D61" s="48"/>
      <c r="E61" s="48"/>
      <c r="F61" s="48"/>
      <c r="G61" s="48"/>
      <c r="H61" s="21">
        <v>4</v>
      </c>
      <c r="I61" s="6">
        <v>2</v>
      </c>
      <c r="J61" s="19"/>
      <c r="K61" s="19"/>
      <c r="L61" s="21"/>
      <c r="M61" s="21"/>
      <c r="N61" s="16">
        <f>SUM(D61:M61)</f>
        <v>6</v>
      </c>
      <c r="O61" s="50">
        <f>RANK(N61,$N$3:$N$94)</f>
        <v>54</v>
      </c>
    </row>
    <row r="62" spans="2:15" ht="20.100000000000001" customHeight="1" thickBot="1">
      <c r="B62" s="44" t="s">
        <v>129</v>
      </c>
      <c r="C62" s="45" t="s">
        <v>80</v>
      </c>
      <c r="D62" s="48"/>
      <c r="E62" s="48"/>
      <c r="F62" s="48"/>
      <c r="G62" s="48"/>
      <c r="H62" s="21">
        <v>4</v>
      </c>
      <c r="I62" s="6">
        <v>2</v>
      </c>
      <c r="J62" s="19"/>
      <c r="K62" s="19"/>
      <c r="L62" s="19"/>
      <c r="M62" s="19"/>
      <c r="N62" s="13">
        <f>SUM(D62:M62)</f>
        <v>6</v>
      </c>
      <c r="O62" s="50">
        <f>RANK(N62,$N$3:$N$94)</f>
        <v>54</v>
      </c>
    </row>
    <row r="63" spans="2:15" ht="20.100000000000001" customHeight="1" thickBot="1">
      <c r="B63" s="44" t="s">
        <v>130</v>
      </c>
      <c r="C63" s="45" t="s">
        <v>131</v>
      </c>
      <c r="D63" s="48"/>
      <c r="E63" s="48"/>
      <c r="F63" s="48"/>
      <c r="G63" s="48"/>
      <c r="H63" s="21">
        <v>4</v>
      </c>
      <c r="I63" s="6">
        <v>2</v>
      </c>
      <c r="J63" s="19"/>
      <c r="K63" s="19"/>
      <c r="L63" s="19"/>
      <c r="M63" s="21"/>
      <c r="N63" s="13">
        <f>SUM(D63:M63)</f>
        <v>6</v>
      </c>
      <c r="O63" s="50">
        <f>RANK(N63,$N$3:$N$94)</f>
        <v>54</v>
      </c>
    </row>
    <row r="64" spans="2:15" ht="20.100000000000001" customHeight="1" thickBot="1">
      <c r="B64" s="44" t="s">
        <v>132</v>
      </c>
      <c r="C64" s="43" t="s">
        <v>118</v>
      </c>
      <c r="D64" s="48"/>
      <c r="E64" s="48"/>
      <c r="F64" s="48"/>
      <c r="G64" s="48"/>
      <c r="H64" s="21">
        <v>4</v>
      </c>
      <c r="I64" s="6">
        <v>2</v>
      </c>
      <c r="J64" s="19"/>
      <c r="K64" s="19"/>
      <c r="L64" s="19"/>
      <c r="M64" s="19"/>
      <c r="N64" s="13">
        <f>SUM(D64:M64)</f>
        <v>6</v>
      </c>
      <c r="O64" s="50">
        <f>RANK(N64,$N$3:$N$94)</f>
        <v>54</v>
      </c>
    </row>
    <row r="65" spans="2:15" ht="20.100000000000001" customHeight="1" thickBot="1">
      <c r="B65" s="44" t="s">
        <v>133</v>
      </c>
      <c r="C65" s="45" t="s">
        <v>134</v>
      </c>
      <c r="D65" s="48"/>
      <c r="E65" s="48"/>
      <c r="F65" s="48"/>
      <c r="G65" s="48"/>
      <c r="H65" s="21">
        <v>4</v>
      </c>
      <c r="I65" s="6">
        <v>2</v>
      </c>
      <c r="J65" s="19"/>
      <c r="K65" s="19"/>
      <c r="L65" s="19"/>
      <c r="M65" s="19"/>
      <c r="N65" s="6">
        <f>SUM(D65:M65)</f>
        <v>6</v>
      </c>
      <c r="O65" s="50">
        <f>RANK(N65,$N$3:$N$94)</f>
        <v>54</v>
      </c>
    </row>
    <row r="66" spans="2:15" ht="20.100000000000001" customHeight="1" thickBot="1">
      <c r="B66" s="44" t="s">
        <v>135</v>
      </c>
      <c r="C66" s="41" t="s">
        <v>112</v>
      </c>
      <c r="D66" s="48"/>
      <c r="E66" s="48"/>
      <c r="F66" s="48"/>
      <c r="G66" s="48"/>
      <c r="H66" s="21">
        <v>4</v>
      </c>
      <c r="I66" s="6">
        <v>2</v>
      </c>
      <c r="J66" s="19"/>
      <c r="K66" s="19"/>
      <c r="L66" s="19"/>
      <c r="M66" s="19"/>
      <c r="N66" s="13">
        <f>SUM(D66:M66)</f>
        <v>6</v>
      </c>
      <c r="O66" s="50">
        <f>RANK(N66,$N$3:$N$94)</f>
        <v>54</v>
      </c>
    </row>
    <row r="67" spans="2:15" ht="20.100000000000001" customHeight="1" thickBot="1">
      <c r="B67" s="44" t="s">
        <v>136</v>
      </c>
      <c r="C67" s="45" t="s">
        <v>137</v>
      </c>
      <c r="D67" s="48"/>
      <c r="E67" s="48"/>
      <c r="F67" s="48"/>
      <c r="G67" s="48"/>
      <c r="H67" s="21">
        <v>4</v>
      </c>
      <c r="I67" s="6">
        <v>2</v>
      </c>
      <c r="J67" s="19"/>
      <c r="K67" s="19"/>
      <c r="L67" s="19"/>
      <c r="M67" s="19"/>
      <c r="N67" s="13">
        <f>SUM(D67:M67)</f>
        <v>6</v>
      </c>
      <c r="O67" s="50">
        <f>RANK(N67,$N$3:$N$94)</f>
        <v>54</v>
      </c>
    </row>
    <row r="68" spans="2:15" ht="20.100000000000001" customHeight="1" thickBot="1">
      <c r="B68" s="17" t="s">
        <v>139</v>
      </c>
      <c r="C68" s="41" t="s">
        <v>81</v>
      </c>
      <c r="D68" s="42"/>
      <c r="E68" s="42"/>
      <c r="F68" s="42"/>
      <c r="G68" s="42"/>
      <c r="H68" s="21">
        <v>4</v>
      </c>
      <c r="I68" s="6">
        <v>2</v>
      </c>
      <c r="J68" s="63"/>
      <c r="K68" s="63"/>
      <c r="L68" s="63"/>
      <c r="M68" s="63"/>
      <c r="N68" s="13">
        <f>SUM(D68:M68)</f>
        <v>6</v>
      </c>
      <c r="O68" s="50">
        <f>RANK(N68,$N$3:$N$94)</f>
        <v>54</v>
      </c>
    </row>
    <row r="69" spans="2:15" ht="18.75" thickBot="1">
      <c r="B69" s="5" t="s">
        <v>104</v>
      </c>
      <c r="C69" s="23" t="s">
        <v>105</v>
      </c>
      <c r="D69" s="6"/>
      <c r="E69" s="6"/>
      <c r="F69" s="9">
        <v>6</v>
      </c>
      <c r="G69" s="9"/>
      <c r="H69" s="21"/>
      <c r="I69" s="9"/>
      <c r="J69" s="29"/>
      <c r="K69" s="29"/>
      <c r="L69" s="19"/>
      <c r="M69" s="19"/>
      <c r="N69" s="12">
        <f>SUM(D69:M69)</f>
        <v>6</v>
      </c>
      <c r="O69" s="50">
        <f>RANK(N69,$N$3:$N$94)</f>
        <v>54</v>
      </c>
    </row>
    <row r="70" spans="2:15" ht="18.75" thickBot="1">
      <c r="B70" s="44" t="s">
        <v>138</v>
      </c>
      <c r="C70" s="43" t="s">
        <v>120</v>
      </c>
      <c r="D70" s="48"/>
      <c r="E70" s="48"/>
      <c r="F70" s="48"/>
      <c r="G70" s="48"/>
      <c r="H70" s="21">
        <v>4</v>
      </c>
      <c r="I70" s="19"/>
      <c r="J70" s="19"/>
      <c r="K70" s="19"/>
      <c r="L70" s="19"/>
      <c r="M70" s="19"/>
      <c r="N70" s="13">
        <f>SUM(D70:M70)</f>
        <v>4</v>
      </c>
      <c r="O70" s="50">
        <f>RANK(N70,$N$3:$N$94)</f>
        <v>68</v>
      </c>
    </row>
    <row r="71" spans="2:15" ht="18.75" thickBot="1">
      <c r="B71" s="5" t="s">
        <v>106</v>
      </c>
      <c r="C71" s="23" t="s">
        <v>105</v>
      </c>
      <c r="D71" s="6"/>
      <c r="E71" s="6"/>
      <c r="F71" s="9">
        <v>4</v>
      </c>
      <c r="G71" s="9"/>
      <c r="H71" s="21"/>
      <c r="I71" s="9"/>
      <c r="J71" s="29"/>
      <c r="K71" s="29"/>
      <c r="L71" s="19"/>
      <c r="M71" s="19"/>
      <c r="N71" s="13">
        <f>SUM(D71:M71)</f>
        <v>4</v>
      </c>
      <c r="O71" s="50">
        <f>RANK(N71,$N$3:$N$94)</f>
        <v>68</v>
      </c>
    </row>
    <row r="72" spans="2:15" ht="18.75" thickBot="1">
      <c r="B72" s="5" t="s">
        <v>33</v>
      </c>
      <c r="C72" s="23" t="s">
        <v>3</v>
      </c>
      <c r="D72" s="6"/>
      <c r="E72" s="6"/>
      <c r="F72" s="9"/>
      <c r="G72" s="9"/>
      <c r="H72" s="21"/>
      <c r="I72" s="9"/>
      <c r="J72" s="29"/>
      <c r="K72" s="29"/>
      <c r="L72" s="19"/>
      <c r="M72" s="19"/>
      <c r="N72" s="13">
        <f>SUM(D72:M72)</f>
        <v>0</v>
      </c>
      <c r="O72" s="50">
        <f>RANK(N72,$N$3:$N$94)</f>
        <v>70</v>
      </c>
    </row>
    <row r="73" spans="2:15" ht="18.75" thickBot="1">
      <c r="B73" s="5" t="s">
        <v>24</v>
      </c>
      <c r="C73" s="23" t="s">
        <v>4</v>
      </c>
      <c r="D73" s="6"/>
      <c r="E73" s="6"/>
      <c r="F73" s="9"/>
      <c r="G73" s="9"/>
      <c r="H73" s="21"/>
      <c r="I73" s="9"/>
      <c r="J73" s="29"/>
      <c r="K73" s="29"/>
      <c r="L73" s="19"/>
      <c r="M73" s="20"/>
      <c r="N73" s="13">
        <f>SUM(D73:M73)</f>
        <v>0</v>
      </c>
      <c r="O73" s="50">
        <f>RANK(N73,$N$3:$N$94)</f>
        <v>70</v>
      </c>
    </row>
    <row r="74" spans="2:15" ht="18.75" thickBot="1">
      <c r="B74" s="5" t="s">
        <v>15</v>
      </c>
      <c r="C74" s="23" t="s">
        <v>4</v>
      </c>
      <c r="D74" s="6"/>
      <c r="E74" s="6"/>
      <c r="F74" s="9"/>
      <c r="G74" s="9"/>
      <c r="H74" s="21"/>
      <c r="I74" s="9"/>
      <c r="J74" s="29"/>
      <c r="K74" s="29"/>
      <c r="L74" s="19"/>
      <c r="M74" s="19"/>
      <c r="N74" s="13">
        <f>SUM(D74:M74)</f>
        <v>0</v>
      </c>
      <c r="O74" s="50">
        <f>RANK(N74,$N$3:$N$94)</f>
        <v>70</v>
      </c>
    </row>
    <row r="75" spans="2:15" ht="18.75" thickBot="1">
      <c r="B75" s="5" t="s">
        <v>48</v>
      </c>
      <c r="C75" s="23" t="s">
        <v>20</v>
      </c>
      <c r="D75" s="6"/>
      <c r="E75" s="6"/>
      <c r="F75" s="6"/>
      <c r="G75" s="6"/>
      <c r="H75" s="7"/>
      <c r="I75" s="6"/>
      <c r="J75" s="29"/>
      <c r="K75" s="29"/>
      <c r="L75" s="19"/>
      <c r="M75" s="19"/>
      <c r="N75" s="13">
        <f>SUM(D75:M75)</f>
        <v>0</v>
      </c>
      <c r="O75" s="50">
        <f>RANK(N75,$N$3:$N$94)</f>
        <v>70</v>
      </c>
    </row>
    <row r="76" spans="2:15" ht="18.75" thickBot="1">
      <c r="B76" s="17" t="s">
        <v>70</v>
      </c>
      <c r="C76" s="18" t="s">
        <v>17</v>
      </c>
      <c r="D76" s="48"/>
      <c r="E76" s="48"/>
      <c r="F76" s="48"/>
      <c r="G76" s="48"/>
      <c r="H76" s="21"/>
      <c r="I76" s="48"/>
      <c r="J76" s="29"/>
      <c r="K76" s="29"/>
      <c r="L76" s="6"/>
      <c r="M76" s="6"/>
      <c r="N76" s="13">
        <f>SUM(D76:M76)</f>
        <v>0</v>
      </c>
      <c r="O76" s="50">
        <f>RANK(N76,$N$3:$N$94)</f>
        <v>70</v>
      </c>
    </row>
    <row r="77" spans="2:15" ht="18.75" thickBot="1">
      <c r="B77" s="5" t="s">
        <v>62</v>
      </c>
      <c r="C77" s="23" t="s">
        <v>4</v>
      </c>
      <c r="D77" s="6"/>
      <c r="E77" s="6"/>
      <c r="F77" s="9"/>
      <c r="G77" s="9"/>
      <c r="H77" s="21"/>
      <c r="I77" s="9"/>
      <c r="J77" s="29"/>
      <c r="K77" s="29"/>
      <c r="L77" s="19"/>
      <c r="M77" s="19"/>
      <c r="N77" s="13">
        <f>SUM(D77:M77)</f>
        <v>0</v>
      </c>
      <c r="O77" s="50">
        <f>RANK(N77,$N$3:$N$94)</f>
        <v>70</v>
      </c>
    </row>
    <row r="78" spans="2:15" ht="18.75" thickBot="1">
      <c r="B78" s="5" t="s">
        <v>36</v>
      </c>
      <c r="C78" s="23" t="s">
        <v>17</v>
      </c>
      <c r="D78" s="6"/>
      <c r="E78" s="6"/>
      <c r="F78" s="9"/>
      <c r="G78" s="9"/>
      <c r="H78" s="21"/>
      <c r="I78" s="9"/>
      <c r="J78" s="29"/>
      <c r="K78" s="29"/>
      <c r="L78" s="19"/>
      <c r="M78" s="19"/>
      <c r="N78" s="13">
        <f>SUM(D78:M78)</f>
        <v>0</v>
      </c>
      <c r="O78" s="50">
        <f>RANK(N78,$N$3:$N$94)</f>
        <v>70</v>
      </c>
    </row>
    <row r="79" spans="2:15" ht="18.75" thickBot="1">
      <c r="B79" s="5" t="s">
        <v>58</v>
      </c>
      <c r="C79" s="23" t="s">
        <v>17</v>
      </c>
      <c r="D79" s="6"/>
      <c r="E79" s="6"/>
      <c r="F79" s="9"/>
      <c r="G79" s="9"/>
      <c r="H79" s="21"/>
      <c r="I79" s="9"/>
      <c r="J79" s="29"/>
      <c r="K79" s="29"/>
      <c r="L79" s="19"/>
      <c r="M79" s="19"/>
      <c r="N79" s="13">
        <f>SUM(D79:M79)</f>
        <v>0</v>
      </c>
      <c r="O79" s="50">
        <f>RANK(N79,$N$3:$N$94)</f>
        <v>70</v>
      </c>
    </row>
    <row r="80" spans="2:15" ht="18.75" thickBot="1">
      <c r="B80" s="5" t="s">
        <v>39</v>
      </c>
      <c r="C80" s="23" t="s">
        <v>17</v>
      </c>
      <c r="D80" s="6"/>
      <c r="E80" s="6"/>
      <c r="F80" s="9"/>
      <c r="G80" s="9"/>
      <c r="H80" s="21"/>
      <c r="I80" s="9"/>
      <c r="J80" s="29"/>
      <c r="K80" s="29"/>
      <c r="L80" s="19"/>
      <c r="M80" s="19"/>
      <c r="N80" s="13">
        <f>SUM(D80:M80)</f>
        <v>0</v>
      </c>
      <c r="O80" s="50">
        <f>RANK(N80,$N$3:$N$94)</f>
        <v>70</v>
      </c>
    </row>
    <row r="81" spans="2:15" ht="18.75" thickBot="1">
      <c r="B81" s="17" t="s">
        <v>69</v>
      </c>
      <c r="C81" s="18" t="s">
        <v>68</v>
      </c>
      <c r="D81" s="48"/>
      <c r="E81" s="48"/>
      <c r="F81" s="48"/>
      <c r="G81" s="48"/>
      <c r="H81" s="21"/>
      <c r="I81" s="48"/>
      <c r="J81" s="29"/>
      <c r="K81" s="29"/>
      <c r="L81" s="19"/>
      <c r="M81" s="19"/>
      <c r="N81" s="13">
        <f>SUM(D81:M81)</f>
        <v>0</v>
      </c>
      <c r="O81" s="50">
        <f>RANK(N81,$N$3:$N$94)</f>
        <v>70</v>
      </c>
    </row>
    <row r="82" spans="2:15" ht="18.75" thickBot="1">
      <c r="B82" s="17" t="s">
        <v>67</v>
      </c>
      <c r="C82" s="56" t="s">
        <v>68</v>
      </c>
      <c r="D82" s="48"/>
      <c r="E82" s="48"/>
      <c r="F82" s="48"/>
      <c r="G82" s="48"/>
      <c r="H82" s="21"/>
      <c r="I82" s="48"/>
      <c r="J82" s="29"/>
      <c r="K82" s="29"/>
      <c r="L82" s="19"/>
      <c r="M82" s="19"/>
      <c r="N82" s="13">
        <f>SUM(D82:M82)</f>
        <v>0</v>
      </c>
      <c r="O82" s="50">
        <f>RANK(N82,$N$3:$N$94)</f>
        <v>70</v>
      </c>
    </row>
    <row r="83" spans="2:15" ht="18.75" thickBot="1">
      <c r="B83" s="5" t="s">
        <v>82</v>
      </c>
      <c r="C83" s="23" t="s">
        <v>53</v>
      </c>
      <c r="D83" s="6"/>
      <c r="E83" s="6"/>
      <c r="F83" s="9"/>
      <c r="G83" s="9"/>
      <c r="H83" s="21"/>
      <c r="I83" s="9"/>
      <c r="J83" s="29"/>
      <c r="K83" s="29"/>
      <c r="L83" s="19"/>
      <c r="M83" s="19"/>
      <c r="N83" s="13">
        <f>SUM(D83:M83)</f>
        <v>0</v>
      </c>
      <c r="O83" s="50">
        <f>RANK(N83,$N$3:$N$94)</f>
        <v>70</v>
      </c>
    </row>
    <row r="84" spans="2:15" ht="18.75" thickBot="1">
      <c r="B84" s="5" t="s">
        <v>47</v>
      </c>
      <c r="C84" s="23" t="s">
        <v>4</v>
      </c>
      <c r="D84" s="6"/>
      <c r="E84" s="6"/>
      <c r="F84" s="9"/>
      <c r="G84" s="9"/>
      <c r="H84" s="21"/>
      <c r="I84" s="9"/>
      <c r="J84" s="29"/>
      <c r="K84" s="29"/>
      <c r="L84" s="19"/>
      <c r="M84" s="19"/>
      <c r="N84" s="13">
        <f>SUM(D84:M84)</f>
        <v>0</v>
      </c>
      <c r="O84" s="50">
        <f>RANK(N84,$N$3:$N$94)</f>
        <v>70</v>
      </c>
    </row>
    <row r="85" spans="2:15" ht="18.75" thickBot="1">
      <c r="B85" s="5" t="s">
        <v>42</v>
      </c>
      <c r="C85" s="23" t="s">
        <v>6</v>
      </c>
      <c r="D85" s="6"/>
      <c r="E85" s="6"/>
      <c r="F85" s="9"/>
      <c r="G85" s="9"/>
      <c r="H85" s="21"/>
      <c r="I85" s="9"/>
      <c r="J85" s="29"/>
      <c r="K85" s="29"/>
      <c r="L85" s="19"/>
      <c r="M85" s="19"/>
      <c r="N85" s="13">
        <f>SUM(D85:M85)</f>
        <v>0</v>
      </c>
      <c r="O85" s="50">
        <f>RANK(N85,$N$3:$N$94)</f>
        <v>70</v>
      </c>
    </row>
    <row r="86" spans="2:15" ht="18.75" thickBot="1">
      <c r="B86" s="5" t="s">
        <v>61</v>
      </c>
      <c r="C86" s="23" t="s">
        <v>22</v>
      </c>
      <c r="D86" s="6"/>
      <c r="E86" s="6"/>
      <c r="F86" s="9"/>
      <c r="G86" s="9"/>
      <c r="H86" s="21"/>
      <c r="I86" s="9"/>
      <c r="J86" s="29"/>
      <c r="K86" s="29"/>
      <c r="L86" s="19"/>
      <c r="M86" s="19"/>
      <c r="N86" s="13">
        <f>SUM(D86:M86)</f>
        <v>0</v>
      </c>
      <c r="O86" s="50">
        <f>RANK(N86,$N$3:$N$94)</f>
        <v>70</v>
      </c>
    </row>
    <row r="87" spans="2:15" ht="18.75" thickBot="1">
      <c r="B87" s="5" t="s">
        <v>26</v>
      </c>
      <c r="C87" s="23" t="s">
        <v>6</v>
      </c>
      <c r="D87" s="6"/>
      <c r="E87" s="6"/>
      <c r="F87" s="9"/>
      <c r="G87" s="9"/>
      <c r="H87" s="21"/>
      <c r="I87" s="9"/>
      <c r="J87" s="29"/>
      <c r="K87" s="29"/>
      <c r="L87" s="19"/>
      <c r="M87" s="19"/>
      <c r="N87" s="13">
        <f>SUM(D87:M87)</f>
        <v>0</v>
      </c>
      <c r="O87" s="50">
        <f>RANK(N87,$N$3:$N$94)</f>
        <v>70</v>
      </c>
    </row>
    <row r="88" spans="2:15" ht="18.75" thickBot="1">
      <c r="B88" s="5" t="s">
        <v>51</v>
      </c>
      <c r="C88" s="23" t="s">
        <v>4</v>
      </c>
      <c r="D88" s="6"/>
      <c r="E88" s="6"/>
      <c r="F88" s="9"/>
      <c r="G88" s="9"/>
      <c r="H88" s="21"/>
      <c r="I88" s="9"/>
      <c r="J88" s="29"/>
      <c r="K88" s="29"/>
      <c r="L88" s="19"/>
      <c r="M88" s="19"/>
      <c r="N88" s="13">
        <f>SUM(D88:M88)</f>
        <v>0</v>
      </c>
      <c r="O88" s="50">
        <f>RANK(N88,$N$3:$N$94)</f>
        <v>70</v>
      </c>
    </row>
    <row r="89" spans="2:15" ht="18.75" thickBot="1">
      <c r="B89" s="17" t="s">
        <v>75</v>
      </c>
      <c r="C89" s="18" t="s">
        <v>76</v>
      </c>
      <c r="D89" s="48"/>
      <c r="E89" s="48"/>
      <c r="F89" s="48"/>
      <c r="G89" s="48"/>
      <c r="H89" s="21"/>
      <c r="I89" s="48"/>
      <c r="J89" s="29"/>
      <c r="K89" s="29"/>
      <c r="L89" s="19"/>
      <c r="M89" s="19"/>
      <c r="N89" s="13">
        <f>SUM(D89:M89)</f>
        <v>0</v>
      </c>
      <c r="O89" s="50">
        <f>RANK(N89,$N$3:$N$94)</f>
        <v>70</v>
      </c>
    </row>
    <row r="90" spans="2:15" ht="18.75" thickBot="1">
      <c r="B90" s="17" t="s">
        <v>50</v>
      </c>
      <c r="C90" s="18" t="s">
        <v>76</v>
      </c>
      <c r="D90" s="48"/>
      <c r="E90" s="48"/>
      <c r="F90" s="48"/>
      <c r="G90" s="48"/>
      <c r="H90" s="21"/>
      <c r="I90" s="48"/>
      <c r="J90" s="29"/>
      <c r="K90" s="29"/>
      <c r="L90" s="19"/>
      <c r="M90" s="19"/>
      <c r="N90" s="13">
        <f>SUM(D90:M90)</f>
        <v>0</v>
      </c>
      <c r="O90" s="50">
        <f>RANK(N90,$N$3:$N$94)</f>
        <v>70</v>
      </c>
    </row>
    <row r="91" spans="2:15" ht="18.75" thickBot="1">
      <c r="B91" s="17" t="s">
        <v>78</v>
      </c>
      <c r="C91" s="18" t="s">
        <v>76</v>
      </c>
      <c r="D91" s="48"/>
      <c r="E91" s="48"/>
      <c r="F91" s="48"/>
      <c r="G91" s="48"/>
      <c r="H91" s="21"/>
      <c r="I91" s="48"/>
      <c r="J91" s="29"/>
      <c r="K91" s="29"/>
      <c r="L91" s="19"/>
      <c r="M91" s="19"/>
      <c r="N91" s="13">
        <f>SUM(D91:M91)</f>
        <v>0</v>
      </c>
      <c r="O91" s="50">
        <f>RANK(N91,$N$3:$N$94)</f>
        <v>70</v>
      </c>
    </row>
    <row r="92" spans="2:15" ht="18.75" thickBot="1">
      <c r="B92" s="5" t="s">
        <v>49</v>
      </c>
      <c r="C92" s="23" t="s">
        <v>6</v>
      </c>
      <c r="D92" s="6"/>
      <c r="E92" s="6"/>
      <c r="F92" s="9"/>
      <c r="G92" s="9"/>
      <c r="H92" s="21"/>
      <c r="I92" s="9"/>
      <c r="J92" s="29"/>
      <c r="K92" s="29"/>
      <c r="L92" s="19"/>
      <c r="M92" s="19"/>
      <c r="N92" s="13">
        <f>SUM(D92:M92)</f>
        <v>0</v>
      </c>
      <c r="O92" s="50">
        <f>RANK(N92,$N$3:$N$94)</f>
        <v>70</v>
      </c>
    </row>
    <row r="93" spans="2:15" ht="18.75" thickBot="1">
      <c r="B93" s="5" t="s">
        <v>54</v>
      </c>
      <c r="C93" s="23" t="s">
        <v>4</v>
      </c>
      <c r="D93" s="6"/>
      <c r="E93" s="6"/>
      <c r="F93" s="6"/>
      <c r="G93" s="6"/>
      <c r="H93" s="21"/>
      <c r="I93" s="6"/>
      <c r="J93" s="30"/>
      <c r="K93" s="30"/>
      <c r="L93" s="6"/>
      <c r="M93" s="6"/>
      <c r="N93" s="13">
        <f>SUM(D93:M93)</f>
        <v>0</v>
      </c>
      <c r="O93" s="50">
        <f>RANK(N93,$N$3:$N$94)</f>
        <v>70</v>
      </c>
    </row>
    <row r="94" spans="2:15" ht="18.75" thickBot="1">
      <c r="B94" s="5" t="s">
        <v>35</v>
      </c>
      <c r="C94" s="23" t="s">
        <v>17</v>
      </c>
      <c r="D94" s="6"/>
      <c r="E94" s="6"/>
      <c r="F94" s="9"/>
      <c r="G94" s="9"/>
      <c r="H94" s="19"/>
      <c r="I94" s="9"/>
      <c r="J94" s="29"/>
      <c r="K94" s="29"/>
      <c r="L94" s="19"/>
      <c r="M94" s="19"/>
      <c r="N94" s="13">
        <f>SUM(D94:M94)</f>
        <v>0</v>
      </c>
      <c r="O94" s="50">
        <f>RANK(N94,$N$3:$N$94)</f>
        <v>70</v>
      </c>
    </row>
  </sheetData>
  <autoFilter ref="B2:O94">
    <sortState ref="B3:O94">
      <sortCondition ref="O2"/>
    </sortState>
  </autoFilter>
  <sortState ref="B3:O94">
    <sortCondition descending="1" ref="H2"/>
  </sortState>
  <mergeCells count="1">
    <mergeCell ref="B1:O1"/>
  </mergeCells>
  <pageMargins left="0.11811023622047245" right="0.11811023622047245" top="0.19685039370078741" bottom="0.19685039370078741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celková tabulka</vt:lpstr>
      <vt:lpstr>'celková tabulka'!_FilterDatabase_0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Mirek</cp:lastModifiedBy>
  <cp:revision>2</cp:revision>
  <cp:lastPrinted>2025-02-08T16:37:07Z</cp:lastPrinted>
  <dcterms:created xsi:type="dcterms:W3CDTF">2018-03-04T16:44:12Z</dcterms:created>
  <dcterms:modified xsi:type="dcterms:W3CDTF">2025-12-13T17:08:26Z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ČEZ ICT Services, a. s.</vt:lpwstr>
  </property>
  <property fmtid="{D5CDD505-2E9C-101B-9397-08002B2CF9AE}" pid="4" name="DocSecurity">
    <vt:i4>0</vt:i4>
  </property>
  <property fmtid="{D5CDD505-2E9C-101B-9397-08002B2CF9AE}" pid="5" name="DocumentTagging.ClassificationMark">
    <vt:lpwstr>￼PARTS:3</vt:lpwstr>
  </property>
  <property fmtid="{D5CDD505-2E9C-101B-9397-08002B2CF9AE}" pid="6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7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8" name="DocumentTagging.ClassificationMark.P02">
    <vt:lpwstr>0-01-28T11:38:38.7659732+01:00" /&gt;&lt;recipients /&gt;&lt;documentOwners /&gt;&lt;/ClassificationMark&gt;</vt:lpwstr>
  </property>
  <property fmtid="{D5CDD505-2E9C-101B-9397-08002B2CF9AE}" pid="9" name="HyperlinksChanged">
    <vt:bool>false</vt:bool>
  </property>
  <property fmtid="{D5CDD505-2E9C-101B-9397-08002B2CF9AE}" pid="10" name="LinksUpToDate">
    <vt:bool>false</vt:bool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category">
    <vt:lpwstr>Veřejné</vt:lpwstr>
  </property>
  <property fmtid="{D5CDD505-2E9C-101B-9397-08002B2CF9AE}" pid="14" name="MSIP_Label_e83b9d3f-f536-4704-9fa1-8d022f32e6bb_Enabled">
    <vt:lpwstr>true</vt:lpwstr>
  </property>
  <property fmtid="{D5CDD505-2E9C-101B-9397-08002B2CF9AE}" pid="15" name="MSIP_Label_e83b9d3f-f536-4704-9fa1-8d022f32e6bb_SetDate">
    <vt:lpwstr>2024-02-25T07:29:55Z</vt:lpwstr>
  </property>
  <property fmtid="{D5CDD505-2E9C-101B-9397-08002B2CF9AE}" pid="16" name="MSIP_Label_e83b9d3f-f536-4704-9fa1-8d022f32e6bb_Method">
    <vt:lpwstr>Standard</vt:lpwstr>
  </property>
  <property fmtid="{D5CDD505-2E9C-101B-9397-08002B2CF9AE}" pid="17" name="MSIP_Label_e83b9d3f-f536-4704-9fa1-8d022f32e6bb_Name">
    <vt:lpwstr>L00100</vt:lpwstr>
  </property>
  <property fmtid="{D5CDD505-2E9C-101B-9397-08002B2CF9AE}" pid="18" name="MSIP_Label_e83b9d3f-f536-4704-9fa1-8d022f32e6bb_SiteId">
    <vt:lpwstr>b233f9e1-5599-4693-9cef-38858fe25406</vt:lpwstr>
  </property>
  <property fmtid="{D5CDD505-2E9C-101B-9397-08002B2CF9AE}" pid="19" name="MSIP_Label_e83b9d3f-f536-4704-9fa1-8d022f32e6bb_ActionId">
    <vt:lpwstr>4059e282-803b-486b-b817-80dca02b0034</vt:lpwstr>
  </property>
  <property fmtid="{D5CDD505-2E9C-101B-9397-08002B2CF9AE}" pid="20" name="MSIP_Label_e83b9d3f-f536-4704-9fa1-8d022f32e6bb_ContentBits">
    <vt:lpwstr>0</vt:lpwstr>
  </property>
  <property fmtid="{D5CDD505-2E9C-101B-9397-08002B2CF9AE}" pid="21" name="DocumentClasification">
    <vt:lpwstr>Veřejné</vt:lpwstr>
  </property>
  <property fmtid="{D5CDD505-2E9C-101B-9397-08002B2CF9AE}" pid="22" name="CEZ_DLP">
    <vt:lpwstr>CEZ:CEZ-DJE:D</vt:lpwstr>
  </property>
  <property fmtid="{D5CDD505-2E9C-101B-9397-08002B2CF9AE}" pid="23" name="CEZ_MIPLabelName">
    <vt:lpwstr>Public-CEZ-DJE</vt:lpwstr>
  </property>
</Properties>
</file>