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/>
  </bookViews>
  <sheets>
    <sheet name="celková tabulka" sheetId="1" r:id="rId1"/>
    <sheet name="Lhenice" sheetId="2" r:id="rId2"/>
    <sheet name="Hosty" sheetId="3" r:id="rId3"/>
  </sheets>
  <definedNames>
    <definedName name="_xlnm._FilterDatabase" localSheetId="0" hidden="1">'celková tabulka'!$B$2:$M$73</definedName>
    <definedName name="_xlnm._FilterDatabase" localSheetId="2" hidden="1">Hosty!$B$2:$G$2</definedName>
    <definedName name="_xlnm._FilterDatabase" localSheetId="1" hidden="1">Lhenice!$B$2:$G$2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/>
  <c r="L20"/>
  <c r="L21"/>
  <c r="L10"/>
  <c r="L22"/>
  <c r="L23"/>
  <c r="L28"/>
  <c r="L4"/>
  <c r="L5"/>
  <c r="L12"/>
  <c r="L15"/>
  <c r="L26"/>
  <c r="L27"/>
  <c r="L31"/>
  <c r="L35"/>
  <c r="L6"/>
  <c r="L8"/>
  <c r="L7"/>
  <c r="L36"/>
  <c r="L41"/>
  <c r="L42"/>
  <c r="L43"/>
  <c r="L44"/>
  <c r="L45"/>
  <c r="L47"/>
  <c r="L18"/>
  <c r="L16"/>
  <c r="L24"/>
  <c r="L19"/>
  <c r="L25"/>
  <c r="L9"/>
  <c r="L30"/>
  <c r="L32"/>
  <c r="L37"/>
  <c r="L38"/>
  <c r="L33"/>
  <c r="L39"/>
  <c r="L40"/>
  <c r="L11"/>
  <c r="L48"/>
  <c r="L46"/>
  <c r="L17"/>
  <c r="L49"/>
  <c r="L50"/>
  <c r="L51"/>
  <c r="L13"/>
  <c r="L29"/>
  <c r="L34"/>
  <c r="L52"/>
  <c r="L53"/>
  <c r="L54"/>
  <c r="L55"/>
  <c r="L56"/>
  <c r="F14" i="3"/>
  <c r="F13"/>
  <c r="F10"/>
  <c r="F11"/>
  <c r="F8"/>
  <c r="F4"/>
  <c r="F12"/>
  <c r="F9"/>
  <c r="F6"/>
  <c r="F5"/>
  <c r="F7"/>
  <c r="F3"/>
  <c r="F28" i="2"/>
  <c r="F27"/>
  <c r="F26"/>
  <c r="F25"/>
  <c r="F24"/>
  <c r="F23"/>
  <c r="F19"/>
  <c r="F18"/>
  <c r="F17"/>
  <c r="F16"/>
  <c r="F15"/>
  <c r="F10"/>
  <c r="F9"/>
  <c r="F12"/>
  <c r="F11"/>
  <c r="F8"/>
  <c r="F7"/>
  <c r="F6"/>
  <c r="F5"/>
  <c r="F3"/>
  <c r="F22"/>
  <c r="F14"/>
  <c r="F13"/>
  <c r="F21"/>
  <c r="F20"/>
  <c r="F4"/>
  <c r="G12" i="3" l="1"/>
  <c r="G8"/>
  <c r="G3"/>
  <c r="G7"/>
  <c r="G10"/>
  <c r="G14"/>
  <c r="G11"/>
  <c r="G5"/>
  <c r="G6"/>
  <c r="G13"/>
  <c r="G4"/>
  <c r="G9"/>
  <c r="G14" i="2"/>
  <c r="G3"/>
  <c r="G8"/>
  <c r="G13"/>
  <c r="G4"/>
  <c r="G23"/>
  <c r="G20"/>
  <c r="G15"/>
  <c r="G5"/>
  <c r="G24"/>
  <c r="G21"/>
  <c r="G6"/>
  <c r="G25"/>
  <c r="G11"/>
  <c r="G12"/>
  <c r="G16"/>
  <c r="G7"/>
  <c r="G9"/>
  <c r="G26"/>
  <c r="G10"/>
  <c r="G17"/>
  <c r="G27"/>
  <c r="G22"/>
  <c r="G18"/>
  <c r="G19"/>
  <c r="G28"/>
  <c r="L14" i="1" l="1"/>
  <c r="M37" l="1"/>
  <c r="M31"/>
  <c r="M40"/>
  <c r="M34"/>
  <c r="M24"/>
  <c r="M26"/>
  <c r="M52"/>
  <c r="M32"/>
  <c r="M8"/>
  <c r="M54"/>
  <c r="M38"/>
  <c r="M36"/>
  <c r="M21"/>
  <c r="M11"/>
  <c r="M28"/>
  <c r="M16"/>
  <c r="M35"/>
  <c r="M17"/>
  <c r="M7"/>
  <c r="M13"/>
  <c r="M55"/>
  <c r="M30"/>
  <c r="M6"/>
  <c r="M56"/>
  <c r="M39"/>
  <c r="M42"/>
  <c r="M22"/>
  <c r="M44"/>
  <c r="M49"/>
  <c r="M53"/>
  <c r="M43"/>
  <c r="M23"/>
  <c r="M20"/>
  <c r="M33"/>
  <c r="M41"/>
  <c r="M10"/>
  <c r="M46"/>
  <c r="M47"/>
  <c r="M5"/>
  <c r="M15"/>
  <c r="M50"/>
  <c r="M25"/>
  <c r="M12"/>
  <c r="M18"/>
  <c r="M48"/>
  <c r="M45"/>
  <c r="M4"/>
  <c r="M51"/>
  <c r="M19"/>
  <c r="M27"/>
  <c r="M29"/>
  <c r="M9"/>
  <c r="M14"/>
  <c r="M3"/>
</calcChain>
</file>

<file path=xl/sharedStrings.xml><?xml version="1.0" encoding="utf-8"?>
<sst xmlns="http://schemas.openxmlformats.org/spreadsheetml/2006/main" count="195" uniqueCount="71">
  <si>
    <t>Pořadí</t>
  </si>
  <si>
    <t>Sekyra Zbyněk</t>
  </si>
  <si>
    <t>body Hosty</t>
  </si>
  <si>
    <t>Jméno hráče</t>
  </si>
  <si>
    <t>Hosty čtyřhra</t>
  </si>
  <si>
    <t>Kučera Karel</t>
  </si>
  <si>
    <t>Kopřiva Bohumil</t>
  </si>
  <si>
    <t>Bečvář Václav</t>
  </si>
  <si>
    <t>Dubravcová Eliška</t>
  </si>
  <si>
    <t>Vejda Miroslav</t>
  </si>
  <si>
    <t>6.ročník Vltavotýnského okruhu ve stolním tenise</t>
  </si>
  <si>
    <t>Beneš Pavel</t>
  </si>
  <si>
    <t>body Lhenice</t>
  </si>
  <si>
    <t>Lhenice čtyřhra</t>
  </si>
  <si>
    <t>Novotná Tereza</t>
  </si>
  <si>
    <t>Halabrín Milan ml.</t>
  </si>
  <si>
    <t>Janošťák Miroslav</t>
  </si>
  <si>
    <t>Sivera Radek st.</t>
  </si>
  <si>
    <t>Růžička Milan</t>
  </si>
  <si>
    <t>klub</t>
  </si>
  <si>
    <t>Kaplice</t>
  </si>
  <si>
    <t>Týn nad Vltavou</t>
  </si>
  <si>
    <t>Lhenice</t>
  </si>
  <si>
    <t>Sivera Radek ml.</t>
  </si>
  <si>
    <t>Halabrín Milan st.</t>
  </si>
  <si>
    <t>Osek</t>
  </si>
  <si>
    <t>Levita Bohdan</t>
  </si>
  <si>
    <t>Protivín</t>
  </si>
  <si>
    <t>Kocourek Milan</t>
  </si>
  <si>
    <t>Vařečka Ondřej ml.</t>
  </si>
  <si>
    <t>Klamer Jakub</t>
  </si>
  <si>
    <t>Kanaloš Igor</t>
  </si>
  <si>
    <t>Sudoměřice</t>
  </si>
  <si>
    <t>Dejmek Jiří</t>
  </si>
  <si>
    <t>Vařečka Ondřej st.</t>
  </si>
  <si>
    <t>Milota Miroslav</t>
  </si>
  <si>
    <t>Malovice</t>
  </si>
  <si>
    <t>Černý Dub</t>
  </si>
  <si>
    <t>Batysta Milan</t>
  </si>
  <si>
    <t>Fučik Václav</t>
  </si>
  <si>
    <t>Prachatice</t>
  </si>
  <si>
    <t>Plojhar Ota</t>
  </si>
  <si>
    <t>Brandýs František</t>
  </si>
  <si>
    <t>Húska Radek</t>
  </si>
  <si>
    <t>Kovařík Tomáš</t>
  </si>
  <si>
    <t>Bechyně</t>
  </si>
  <si>
    <t>Charvát Karel</t>
  </si>
  <si>
    <t>Panský Ondra</t>
  </si>
  <si>
    <t>Melounek Pavel</t>
  </si>
  <si>
    <t>Kovařík Ivo</t>
  </si>
  <si>
    <t>Žimutice</t>
  </si>
  <si>
    <t>body Žimutice</t>
  </si>
  <si>
    <t>Soldát Tomáš</t>
  </si>
  <si>
    <t>Pučégl Pavel</t>
  </si>
  <si>
    <t>Dvořák Jan</t>
  </si>
  <si>
    <t>Cipín Jan</t>
  </si>
  <si>
    <t>Velešín</t>
  </si>
  <si>
    <t>Blaženec Dušan</t>
  </si>
  <si>
    <t>Bambas František</t>
  </si>
  <si>
    <t>Ševětín</t>
  </si>
  <si>
    <t>Heřmánek Radek</t>
  </si>
  <si>
    <t>Dvořák Rudolf</t>
  </si>
  <si>
    <t>Pražák Arnošt</t>
  </si>
  <si>
    <t>Stoklasa  Vladislav</t>
  </si>
  <si>
    <t>Hromádka Milan</t>
  </si>
  <si>
    <t>Kališ Miroslav</t>
  </si>
  <si>
    <t>Šálený Zdeněk</t>
  </si>
  <si>
    <t>Šálený Miroslav</t>
  </si>
  <si>
    <t>Karas Lukáš</t>
  </si>
  <si>
    <t>Slepička Jan</t>
  </si>
  <si>
    <t>Kopeček Martin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</si>
</sst>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73"/>
  <sheetViews>
    <sheetView tabSelected="1" topLeftCell="A2" zoomScale="80" zoomScaleNormal="80" workbookViewId="0">
      <selection activeCell="P10" sqref="P10"/>
    </sheetView>
  </sheetViews>
  <sheetFormatPr defaultRowHeight="20.100000000000001" customHeight="1"/>
  <cols>
    <col min="1" max="1" width="1" customWidth="1"/>
    <col min="2" max="3" width="23.28515625" customWidth="1"/>
    <col min="4" max="4" width="9.28515625" customWidth="1"/>
    <col min="5" max="5" width="8.7109375" customWidth="1"/>
    <col min="6" max="6" width="9.42578125" customWidth="1"/>
    <col min="7" max="7" width="9.7109375" customWidth="1"/>
    <col min="8" max="9" width="10.28515625" customWidth="1"/>
    <col min="10" max="10" width="13.42578125" hidden="1" customWidth="1"/>
    <col min="11" max="11" width="12" hidden="1" customWidth="1"/>
    <col min="12" max="12" width="8.28515625" customWidth="1"/>
    <col min="13" max="13" width="13.28515625" customWidth="1"/>
  </cols>
  <sheetData>
    <row r="1" spans="2:13" ht="63" customHeight="1" thickBot="1">
      <c r="B1" s="25" t="s">
        <v>10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2:13" ht="34.5" customHeight="1" thickBot="1">
      <c r="B2" s="1" t="s">
        <v>3</v>
      </c>
      <c r="C2" s="23" t="s">
        <v>19</v>
      </c>
      <c r="D2" s="11" t="s">
        <v>12</v>
      </c>
      <c r="E2" s="11" t="s">
        <v>13</v>
      </c>
      <c r="F2" s="11" t="s">
        <v>2</v>
      </c>
      <c r="G2" s="11" t="s">
        <v>4</v>
      </c>
      <c r="H2" s="11" t="s">
        <v>51</v>
      </c>
      <c r="I2" s="11"/>
      <c r="J2" s="11"/>
      <c r="K2" s="11"/>
      <c r="L2" s="11"/>
      <c r="M2" s="3" t="s">
        <v>0</v>
      </c>
    </row>
    <row r="3" spans="2:13" ht="20.100000000000001" customHeight="1" thickBot="1">
      <c r="B3" s="24" t="s">
        <v>5</v>
      </c>
      <c r="C3" s="24" t="s">
        <v>21</v>
      </c>
      <c r="D3" s="17">
        <v>13</v>
      </c>
      <c r="E3" s="8">
        <v>2</v>
      </c>
      <c r="F3" s="9">
        <v>14</v>
      </c>
      <c r="G3" s="9">
        <v>5</v>
      </c>
      <c r="H3" s="9">
        <v>8</v>
      </c>
      <c r="I3" s="9">
        <v>3</v>
      </c>
      <c r="J3" s="17"/>
      <c r="K3" s="17"/>
      <c r="L3" s="4">
        <f>SUM(D3:K3)</f>
        <v>45</v>
      </c>
      <c r="M3" s="4">
        <f>RANK(L3,$L$3:$L$72)</f>
        <v>1</v>
      </c>
    </row>
    <row r="4" spans="2:13" ht="20.100000000000001" customHeight="1" thickBot="1">
      <c r="B4" s="16" t="s">
        <v>9</v>
      </c>
      <c r="C4" s="16" t="s">
        <v>25</v>
      </c>
      <c r="D4" s="5">
        <v>8</v>
      </c>
      <c r="E4" s="7">
        <v>3</v>
      </c>
      <c r="F4" s="9">
        <v>11</v>
      </c>
      <c r="G4" s="9">
        <v>3</v>
      </c>
      <c r="H4" s="9">
        <v>10</v>
      </c>
      <c r="I4" s="9">
        <v>7</v>
      </c>
      <c r="J4" s="17"/>
      <c r="K4" s="17"/>
      <c r="L4" s="4">
        <f>SUM(D4:K4)</f>
        <v>42</v>
      </c>
      <c r="M4" s="10">
        <f>RANK(L4,$L$3:$L$72)</f>
        <v>2</v>
      </c>
    </row>
    <row r="5" spans="2:13" ht="20.100000000000001" customHeight="1" thickBot="1">
      <c r="B5" s="13" t="s">
        <v>42</v>
      </c>
      <c r="C5" s="13" t="s">
        <v>25</v>
      </c>
      <c r="D5" s="7">
        <v>8</v>
      </c>
      <c r="E5" s="7">
        <v>3</v>
      </c>
      <c r="F5" s="9">
        <v>10</v>
      </c>
      <c r="G5" s="9">
        <v>3</v>
      </c>
      <c r="H5" s="9">
        <v>10</v>
      </c>
      <c r="I5" s="9">
        <v>7</v>
      </c>
      <c r="J5" s="9"/>
      <c r="K5" s="9"/>
      <c r="L5" s="4">
        <f>SUM(D5:K5)</f>
        <v>41</v>
      </c>
      <c r="M5" s="4">
        <f>RANK(L5,$L$3:$L$72)</f>
        <v>3</v>
      </c>
    </row>
    <row r="6" spans="2:13" ht="20.100000000000001" customHeight="1" thickBot="1">
      <c r="B6" s="13" t="s">
        <v>6</v>
      </c>
      <c r="C6" s="13" t="s">
        <v>32</v>
      </c>
      <c r="D6" s="7">
        <v>6</v>
      </c>
      <c r="E6" s="7">
        <v>2</v>
      </c>
      <c r="F6" s="9">
        <v>12</v>
      </c>
      <c r="G6" s="9">
        <v>6</v>
      </c>
      <c r="H6" s="9">
        <v>8</v>
      </c>
      <c r="I6" s="9">
        <v>2</v>
      </c>
      <c r="J6" s="9"/>
      <c r="K6" s="9"/>
      <c r="L6" s="4">
        <f>SUM(D6:K6)</f>
        <v>36</v>
      </c>
      <c r="M6" s="10">
        <f>RANK(L6,$L$3:$L$72)</f>
        <v>4</v>
      </c>
    </row>
    <row r="7" spans="2:13" ht="20.100000000000001" customHeight="1" thickBot="1">
      <c r="B7" s="16" t="s">
        <v>1</v>
      </c>
      <c r="C7" s="16" t="s">
        <v>37</v>
      </c>
      <c r="D7" s="5">
        <v>6</v>
      </c>
      <c r="E7" s="7">
        <v>3</v>
      </c>
      <c r="F7" s="9">
        <v>10</v>
      </c>
      <c r="G7" s="9">
        <v>7</v>
      </c>
      <c r="H7" s="9">
        <v>6</v>
      </c>
      <c r="I7" s="9">
        <v>2</v>
      </c>
      <c r="J7" s="9"/>
      <c r="K7" s="9"/>
      <c r="L7" s="4">
        <f>SUM(D7:K7)</f>
        <v>34</v>
      </c>
      <c r="M7" s="10">
        <f>RANK(L7,$L$3:$L$72)</f>
        <v>5</v>
      </c>
    </row>
    <row r="8" spans="2:13" ht="20.100000000000001" customHeight="1" thickBot="1">
      <c r="B8" s="13" t="s">
        <v>7</v>
      </c>
      <c r="C8" s="13" t="s">
        <v>21</v>
      </c>
      <c r="D8" s="7">
        <v>6</v>
      </c>
      <c r="E8" s="7">
        <v>2</v>
      </c>
      <c r="F8" s="9">
        <v>8</v>
      </c>
      <c r="G8" s="9">
        <v>5</v>
      </c>
      <c r="H8" s="9">
        <v>6</v>
      </c>
      <c r="I8" s="9">
        <v>3</v>
      </c>
      <c r="J8" s="9"/>
      <c r="K8" s="9"/>
      <c r="L8" s="4">
        <f>SUM(D8:K8)</f>
        <v>30</v>
      </c>
      <c r="M8" s="4">
        <f>RANK(L8,$L$3:$L$72)</f>
        <v>6</v>
      </c>
    </row>
    <row r="9" spans="2:13" ht="20.100000000000001" customHeight="1" thickBot="1">
      <c r="B9" s="13" t="s">
        <v>46</v>
      </c>
      <c r="C9" s="13" t="s">
        <v>37</v>
      </c>
      <c r="D9" s="7"/>
      <c r="E9" s="7"/>
      <c r="F9" s="9">
        <v>10</v>
      </c>
      <c r="G9" s="9">
        <v>4</v>
      </c>
      <c r="H9" s="9">
        <v>10</v>
      </c>
      <c r="I9" s="9">
        <v>3</v>
      </c>
      <c r="J9" s="9"/>
      <c r="K9" s="9"/>
      <c r="L9" s="4">
        <f>SUM(D9:K9)</f>
        <v>27</v>
      </c>
      <c r="M9" s="4">
        <f>RANK(L9,$L$3:$L$72)</f>
        <v>7</v>
      </c>
    </row>
    <row r="10" spans="2:13" ht="20.100000000000001" customHeight="1" thickBot="1">
      <c r="B10" s="16" t="s">
        <v>24</v>
      </c>
      <c r="C10" s="16" t="s">
        <v>22</v>
      </c>
      <c r="D10" s="5">
        <v>10</v>
      </c>
      <c r="E10" s="5">
        <v>3</v>
      </c>
      <c r="F10" s="17"/>
      <c r="G10" s="17"/>
      <c r="H10" s="17">
        <v>8</v>
      </c>
      <c r="I10" s="17">
        <v>2</v>
      </c>
      <c r="J10" s="17"/>
      <c r="K10" s="17"/>
      <c r="L10" s="4">
        <f>SUM(D10:K10)</f>
        <v>23</v>
      </c>
      <c r="M10" s="10">
        <f>RANK(L10,$L$3:$L$72)</f>
        <v>8</v>
      </c>
    </row>
    <row r="11" spans="2:13" ht="20.100000000000001" customHeight="1" thickBot="1">
      <c r="B11" s="16" t="s">
        <v>47</v>
      </c>
      <c r="C11" s="16" t="s">
        <v>32</v>
      </c>
      <c r="D11" s="7"/>
      <c r="E11" s="7"/>
      <c r="F11" s="9">
        <v>8</v>
      </c>
      <c r="G11" s="9">
        <v>6</v>
      </c>
      <c r="H11" s="9">
        <v>6</v>
      </c>
      <c r="I11" s="9">
        <v>2</v>
      </c>
      <c r="J11" s="9"/>
      <c r="K11" s="9"/>
      <c r="L11" s="4">
        <f>SUM(D11:K11)</f>
        <v>22</v>
      </c>
      <c r="M11" s="4">
        <f>RANK(L11,$L$3:$L$72)</f>
        <v>9</v>
      </c>
    </row>
    <row r="12" spans="2:13" ht="20.100000000000001" customHeight="1" thickBot="1">
      <c r="B12" s="16" t="s">
        <v>17</v>
      </c>
      <c r="C12" s="16" t="s">
        <v>22</v>
      </c>
      <c r="D12" s="5">
        <v>8</v>
      </c>
      <c r="E12" s="5">
        <v>2</v>
      </c>
      <c r="F12" s="17"/>
      <c r="G12" s="17"/>
      <c r="H12" s="17">
        <v>8</v>
      </c>
      <c r="I12" s="17">
        <v>2</v>
      </c>
      <c r="J12" s="17"/>
      <c r="K12" s="17"/>
      <c r="L12" s="4">
        <f>SUM(D12:K12)</f>
        <v>20</v>
      </c>
      <c r="M12" s="10">
        <f>RANK(L12,$L$3:$L$72)</f>
        <v>10</v>
      </c>
    </row>
    <row r="13" spans="2:13" ht="20.100000000000001" customHeight="1" thickBot="1">
      <c r="B13" s="16" t="s">
        <v>43</v>
      </c>
      <c r="C13" s="16" t="s">
        <v>37</v>
      </c>
      <c r="D13" s="5"/>
      <c r="E13" s="5"/>
      <c r="F13" s="17">
        <v>13</v>
      </c>
      <c r="G13" s="17">
        <v>7</v>
      </c>
      <c r="H13" s="17"/>
      <c r="I13" s="17"/>
      <c r="J13" s="17"/>
      <c r="K13" s="17"/>
      <c r="L13" s="4">
        <f>SUM(D13:K13)</f>
        <v>20</v>
      </c>
      <c r="M13" s="10">
        <f>RANK(L13,$L$3:$L$72)</f>
        <v>10</v>
      </c>
    </row>
    <row r="14" spans="2:13" ht="20.100000000000001" customHeight="1" thickBot="1">
      <c r="B14" s="16" t="s">
        <v>11</v>
      </c>
      <c r="C14" s="16" t="s">
        <v>20</v>
      </c>
      <c r="D14" s="5">
        <v>14</v>
      </c>
      <c r="E14" s="7">
        <v>5</v>
      </c>
      <c r="F14" s="9"/>
      <c r="G14" s="9"/>
      <c r="H14" s="9"/>
      <c r="I14" s="9"/>
      <c r="J14" s="9"/>
      <c r="K14" s="9"/>
      <c r="L14" s="4">
        <f>SUM(D14:K14)</f>
        <v>19</v>
      </c>
      <c r="M14" s="10">
        <f>RANK(L14,$L$3:$L$72)</f>
        <v>12</v>
      </c>
    </row>
    <row r="15" spans="2:13" ht="20.25" customHeight="1" thickBot="1">
      <c r="B15" s="13" t="s">
        <v>8</v>
      </c>
      <c r="C15" s="13" t="s">
        <v>22</v>
      </c>
      <c r="D15" s="7">
        <v>8</v>
      </c>
      <c r="E15" s="7">
        <v>3</v>
      </c>
      <c r="F15" s="9"/>
      <c r="G15" s="9"/>
      <c r="H15" s="9">
        <v>6</v>
      </c>
      <c r="I15" s="9">
        <v>2</v>
      </c>
      <c r="J15" s="9"/>
      <c r="K15" s="9"/>
      <c r="L15" s="4">
        <f>SUM(D15:K15)</f>
        <v>19</v>
      </c>
      <c r="M15" s="4">
        <f>RANK(L15,$L$3:$L$72)</f>
        <v>12</v>
      </c>
    </row>
    <row r="16" spans="2:13" ht="20.100000000000001" customHeight="1" thickBot="1">
      <c r="B16" s="16" t="s">
        <v>53</v>
      </c>
      <c r="C16" s="16" t="s">
        <v>45</v>
      </c>
      <c r="D16" s="5"/>
      <c r="E16" s="5"/>
      <c r="F16" s="6"/>
      <c r="G16" s="6"/>
      <c r="H16" s="6">
        <v>13</v>
      </c>
      <c r="I16" s="6">
        <v>5</v>
      </c>
      <c r="J16" s="6"/>
      <c r="K16" s="6"/>
      <c r="L16" s="4">
        <f>SUM(D16:K16)</f>
        <v>18</v>
      </c>
      <c r="M16" s="4">
        <f>RANK(L16,$L$3:$L$72)</f>
        <v>14</v>
      </c>
    </row>
    <row r="17" spans="2:13" ht="20.100000000000001" customHeight="1" thickBot="1">
      <c r="B17" s="16" t="s">
        <v>48</v>
      </c>
      <c r="C17" s="16" t="s">
        <v>21</v>
      </c>
      <c r="D17" s="5"/>
      <c r="E17" s="7"/>
      <c r="F17" s="9">
        <v>8</v>
      </c>
      <c r="G17" s="9">
        <v>4</v>
      </c>
      <c r="H17" s="9">
        <v>4</v>
      </c>
      <c r="I17" s="9">
        <v>2</v>
      </c>
      <c r="J17" s="9"/>
      <c r="K17" s="9"/>
      <c r="L17" s="4">
        <f>SUM(D17:K17)</f>
        <v>18</v>
      </c>
      <c r="M17" s="10">
        <f>RANK(L17,$L$3:$L$72)</f>
        <v>14</v>
      </c>
    </row>
    <row r="18" spans="2:13" ht="20.100000000000001" customHeight="1" thickBot="1">
      <c r="B18" s="16" t="s">
        <v>52</v>
      </c>
      <c r="C18" s="16" t="s">
        <v>45</v>
      </c>
      <c r="D18" s="5"/>
      <c r="E18" s="7"/>
      <c r="F18" s="9"/>
      <c r="G18" s="9"/>
      <c r="H18" s="9">
        <v>14</v>
      </c>
      <c r="I18" s="9">
        <v>3</v>
      </c>
      <c r="J18" s="9"/>
      <c r="K18" s="9"/>
      <c r="L18" s="4">
        <f>SUM(D18:K18)</f>
        <v>17</v>
      </c>
      <c r="M18" s="10">
        <f>RANK(L18,$L$3:$L$72)</f>
        <v>16</v>
      </c>
    </row>
    <row r="19" spans="2:13" ht="20.100000000000001" customHeight="1" thickBot="1">
      <c r="B19" s="16" t="s">
        <v>55</v>
      </c>
      <c r="C19" s="16" t="s">
        <v>56</v>
      </c>
      <c r="D19" s="5"/>
      <c r="E19" s="7"/>
      <c r="F19" s="9"/>
      <c r="G19" s="9"/>
      <c r="H19" s="9">
        <v>11</v>
      </c>
      <c r="I19" s="9">
        <v>6</v>
      </c>
      <c r="J19" s="9"/>
      <c r="K19" s="9"/>
      <c r="L19" s="4">
        <f>SUM(D19:K19)</f>
        <v>17</v>
      </c>
      <c r="M19" s="4">
        <f>RANK(L19,$L$3:$L$72)</f>
        <v>16</v>
      </c>
    </row>
    <row r="20" spans="2:13" ht="20.100000000000001" customHeight="1" thickBot="1">
      <c r="B20" s="14" t="s">
        <v>14</v>
      </c>
      <c r="C20" s="14" t="s">
        <v>22</v>
      </c>
      <c r="D20" s="7">
        <v>12</v>
      </c>
      <c r="E20" s="7">
        <v>4</v>
      </c>
      <c r="F20" s="9"/>
      <c r="G20" s="12"/>
      <c r="H20" s="9"/>
      <c r="I20" s="9"/>
      <c r="J20" s="9"/>
      <c r="K20" s="9"/>
      <c r="L20" s="4">
        <f>SUM(D20:K20)</f>
        <v>16</v>
      </c>
      <c r="M20" s="10">
        <f>RANK(L20,$L$3:$L$72)</f>
        <v>18</v>
      </c>
    </row>
    <row r="21" spans="2:13" ht="20.25" customHeight="1" thickBot="1">
      <c r="B21" s="14" t="s">
        <v>15</v>
      </c>
      <c r="C21" s="14" t="s">
        <v>22</v>
      </c>
      <c r="D21" s="7">
        <v>11</v>
      </c>
      <c r="E21" s="7">
        <v>5</v>
      </c>
      <c r="F21" s="12"/>
      <c r="G21" s="12"/>
      <c r="H21" s="9"/>
      <c r="I21" s="9"/>
      <c r="J21" s="9"/>
      <c r="K21" s="9"/>
      <c r="L21" s="4">
        <f>SUM(D21:K21)</f>
        <v>16</v>
      </c>
      <c r="M21" s="4">
        <f>RANK(L21,$L$3:$L$72)</f>
        <v>18</v>
      </c>
    </row>
    <row r="22" spans="2:13" ht="20.100000000000001" customHeight="1" thickBot="1">
      <c r="B22" s="14" t="s">
        <v>16</v>
      </c>
      <c r="C22" s="14" t="s">
        <v>20</v>
      </c>
      <c r="D22" s="7">
        <v>10</v>
      </c>
      <c r="E22" s="7">
        <v>6</v>
      </c>
      <c r="F22" s="12"/>
      <c r="G22" s="12"/>
      <c r="H22" s="9"/>
      <c r="I22" s="9"/>
      <c r="J22" s="9"/>
      <c r="K22" s="9"/>
      <c r="L22" s="4">
        <f>SUM(D22:K22)</f>
        <v>16</v>
      </c>
      <c r="M22" s="4">
        <f>RANK(L22,$L$3:$L$72)</f>
        <v>18</v>
      </c>
    </row>
    <row r="23" spans="2:13" ht="20.100000000000001" customHeight="1" thickBot="1">
      <c r="B23" s="14" t="s">
        <v>18</v>
      </c>
      <c r="C23" s="14" t="s">
        <v>20</v>
      </c>
      <c r="D23" s="7">
        <v>10</v>
      </c>
      <c r="E23" s="7">
        <v>6</v>
      </c>
      <c r="F23" s="9"/>
      <c r="G23" s="9"/>
      <c r="H23" s="9"/>
      <c r="I23" s="9"/>
      <c r="J23" s="9"/>
      <c r="K23" s="9"/>
      <c r="L23" s="4">
        <f>SUM(D23:K23)</f>
        <v>16</v>
      </c>
      <c r="M23" s="10">
        <f>RANK(L23,$L$3:$L$72)</f>
        <v>18</v>
      </c>
    </row>
    <row r="24" spans="2:13" ht="20.100000000000001" customHeight="1" thickBot="1">
      <c r="B24" s="2" t="s">
        <v>54</v>
      </c>
      <c r="C24" s="2" t="s">
        <v>20</v>
      </c>
      <c r="D24" s="5"/>
      <c r="E24" s="5"/>
      <c r="F24" s="6"/>
      <c r="G24" s="6"/>
      <c r="H24" s="6">
        <v>12</v>
      </c>
      <c r="I24" s="6">
        <v>4</v>
      </c>
      <c r="J24" s="6"/>
      <c r="K24" s="6"/>
      <c r="L24" s="4">
        <f>SUM(D24:K24)</f>
        <v>16</v>
      </c>
      <c r="M24" s="10">
        <f>RANK(L24,$L$3:$L$72)</f>
        <v>18</v>
      </c>
    </row>
    <row r="25" spans="2:13" ht="20.100000000000001" customHeight="1" thickBot="1">
      <c r="B25" s="2" t="s">
        <v>57</v>
      </c>
      <c r="C25" s="2" t="s">
        <v>56</v>
      </c>
      <c r="D25" s="7"/>
      <c r="E25" s="7"/>
      <c r="F25" s="9"/>
      <c r="G25" s="9"/>
      <c r="H25" s="9">
        <v>10</v>
      </c>
      <c r="I25" s="9">
        <v>6</v>
      </c>
      <c r="J25" s="9"/>
      <c r="K25" s="9"/>
      <c r="L25" s="4">
        <f>SUM(D25:K25)</f>
        <v>16</v>
      </c>
      <c r="M25" s="10">
        <f>RANK(L25,$L$3:$L$72)</f>
        <v>18</v>
      </c>
    </row>
    <row r="26" spans="2:13" ht="20.100000000000001" customHeight="1" thickBot="1">
      <c r="B26" s="2" t="s">
        <v>29</v>
      </c>
      <c r="C26" s="2" t="s">
        <v>27</v>
      </c>
      <c r="D26" s="5">
        <v>8</v>
      </c>
      <c r="E26" s="7">
        <v>7</v>
      </c>
      <c r="F26" s="9"/>
      <c r="G26" s="9"/>
      <c r="H26" s="9"/>
      <c r="I26" s="9"/>
      <c r="J26" s="9"/>
      <c r="K26" s="9"/>
      <c r="L26" s="4">
        <f>SUM(D26:K26)</f>
        <v>15</v>
      </c>
      <c r="M26" s="10">
        <f>RANK(L26,$L$3:$L$72)</f>
        <v>24</v>
      </c>
    </row>
    <row r="27" spans="2:13" ht="20.100000000000001" customHeight="1" thickBot="1">
      <c r="B27" s="14" t="s">
        <v>30</v>
      </c>
      <c r="C27" s="14" t="s">
        <v>27</v>
      </c>
      <c r="D27" s="7">
        <v>8</v>
      </c>
      <c r="E27" s="7">
        <v>7</v>
      </c>
      <c r="F27" s="9"/>
      <c r="G27" s="9"/>
      <c r="H27" s="9"/>
      <c r="I27" s="9"/>
      <c r="J27" s="9"/>
      <c r="K27" s="9"/>
      <c r="L27" s="4">
        <f>SUM(D27:K27)</f>
        <v>15</v>
      </c>
      <c r="M27" s="4">
        <f>RANK(L27,$L$3:$L$72)</f>
        <v>24</v>
      </c>
    </row>
    <row r="28" spans="2:13" ht="20.100000000000001" customHeight="1" thickBot="1">
      <c r="B28" s="14" t="s">
        <v>23</v>
      </c>
      <c r="C28" s="14" t="s">
        <v>22</v>
      </c>
      <c r="D28" s="7">
        <v>10</v>
      </c>
      <c r="E28" s="7">
        <v>3</v>
      </c>
      <c r="F28" s="9"/>
      <c r="G28" s="9"/>
      <c r="H28" s="9"/>
      <c r="I28" s="9"/>
      <c r="J28" s="9"/>
      <c r="K28" s="9"/>
      <c r="L28" s="4">
        <f>SUM(D28:K28)</f>
        <v>13</v>
      </c>
      <c r="M28" s="4">
        <f>RANK(L28,$L$3:$L$72)</f>
        <v>26</v>
      </c>
    </row>
    <row r="29" spans="2:13" ht="20.100000000000001" customHeight="1" thickBot="1">
      <c r="B29" s="14" t="s">
        <v>44</v>
      </c>
      <c r="C29" s="14" t="s">
        <v>45</v>
      </c>
      <c r="D29" s="7"/>
      <c r="E29" s="7"/>
      <c r="F29" s="9">
        <v>10</v>
      </c>
      <c r="G29" s="9">
        <v>3</v>
      </c>
      <c r="H29" s="9"/>
      <c r="I29" s="9"/>
      <c r="J29" s="9"/>
      <c r="K29" s="9"/>
      <c r="L29" s="4">
        <f>SUM(D29:K29)</f>
        <v>13</v>
      </c>
      <c r="M29" s="4">
        <f>RANK(L29,$L$3:$L$72)</f>
        <v>26</v>
      </c>
    </row>
    <row r="30" spans="2:13" ht="20.100000000000001" customHeight="1" thickBot="1">
      <c r="B30" s="14" t="s">
        <v>61</v>
      </c>
      <c r="C30" s="14" t="s">
        <v>20</v>
      </c>
      <c r="D30" s="7"/>
      <c r="E30" s="7"/>
      <c r="F30" s="9"/>
      <c r="G30" s="9"/>
      <c r="H30" s="9">
        <v>8</v>
      </c>
      <c r="I30" s="9">
        <v>4</v>
      </c>
      <c r="J30" s="9"/>
      <c r="K30" s="9"/>
      <c r="L30" s="4">
        <f>SUM(D30:K30)</f>
        <v>12</v>
      </c>
      <c r="M30" s="10">
        <f>RANK(L30,$L$3:$L$72)</f>
        <v>28</v>
      </c>
    </row>
    <row r="31" spans="2:13" ht="20.100000000000001" customHeight="1" thickBot="1">
      <c r="B31" s="14" t="s">
        <v>28</v>
      </c>
      <c r="C31" s="14" t="s">
        <v>22</v>
      </c>
      <c r="D31" s="7">
        <v>8</v>
      </c>
      <c r="E31" s="7">
        <v>3</v>
      </c>
      <c r="F31" s="9"/>
      <c r="G31" s="9"/>
      <c r="H31" s="9"/>
      <c r="I31" s="9"/>
      <c r="J31" s="9"/>
      <c r="K31" s="9"/>
      <c r="L31" s="4">
        <f>SUM(D31:K31)</f>
        <v>11</v>
      </c>
      <c r="M31" s="10">
        <f>RANK(L31,$L$3:$L$72)</f>
        <v>29</v>
      </c>
    </row>
    <row r="32" spans="2:13" ht="20.100000000000001" customHeight="1" thickBot="1">
      <c r="B32" s="14" t="s">
        <v>62</v>
      </c>
      <c r="C32" s="14" t="s">
        <v>50</v>
      </c>
      <c r="D32" s="7"/>
      <c r="E32" s="7"/>
      <c r="F32" s="9"/>
      <c r="G32" s="9"/>
      <c r="H32" s="9">
        <v>8</v>
      </c>
      <c r="I32" s="9">
        <v>3</v>
      </c>
      <c r="J32" s="9"/>
      <c r="K32" s="9"/>
      <c r="L32" s="4">
        <f>SUM(D32:K32)</f>
        <v>11</v>
      </c>
      <c r="M32" s="4">
        <f>RANK(L32,$L$3:$L$72)</f>
        <v>29</v>
      </c>
    </row>
    <row r="33" spans="2:13" ht="20.100000000000001" customHeight="1" thickBot="1">
      <c r="B33" s="14" t="s">
        <v>64</v>
      </c>
      <c r="C33" s="14" t="s">
        <v>25</v>
      </c>
      <c r="D33" s="5"/>
      <c r="E33" s="7"/>
      <c r="F33" s="9"/>
      <c r="G33" s="9"/>
      <c r="H33" s="9">
        <v>6</v>
      </c>
      <c r="I33" s="9">
        <v>5</v>
      </c>
      <c r="J33" s="9"/>
      <c r="K33" s="9"/>
      <c r="L33" s="4">
        <f>SUM(D33:K33)</f>
        <v>11</v>
      </c>
      <c r="M33" s="10">
        <f>RANK(L33,$L$3:$L$72)</f>
        <v>29</v>
      </c>
    </row>
    <row r="34" spans="2:13" ht="20.100000000000001" customHeight="1" thickBot="1">
      <c r="B34" s="2" t="s">
        <v>49</v>
      </c>
      <c r="C34" s="2" t="s">
        <v>45</v>
      </c>
      <c r="D34" s="5"/>
      <c r="E34" s="7"/>
      <c r="F34" s="9">
        <v>8</v>
      </c>
      <c r="G34" s="9">
        <v>3</v>
      </c>
      <c r="H34" s="9"/>
      <c r="I34" s="9"/>
      <c r="J34" s="9"/>
      <c r="K34" s="9"/>
      <c r="L34" s="4">
        <f>SUM(D34:K34)</f>
        <v>11</v>
      </c>
      <c r="M34" s="10">
        <f>RANK(L34,$L$3:$L$72)</f>
        <v>29</v>
      </c>
    </row>
    <row r="35" spans="2:13" ht="20.100000000000001" customHeight="1" thickBot="1">
      <c r="B35" s="2" t="s">
        <v>26</v>
      </c>
      <c r="C35" s="2" t="s">
        <v>27</v>
      </c>
      <c r="D35" s="7">
        <v>8</v>
      </c>
      <c r="E35" s="7">
        <v>2</v>
      </c>
      <c r="F35" s="9"/>
      <c r="G35" s="12"/>
      <c r="H35" s="9"/>
      <c r="I35" s="9"/>
      <c r="J35" s="9"/>
      <c r="K35" s="9"/>
      <c r="L35" s="4">
        <f>SUM(D35:K35)</f>
        <v>10</v>
      </c>
      <c r="M35" s="4">
        <f>RANK(L35,$L$3:$L$72)</f>
        <v>33</v>
      </c>
    </row>
    <row r="36" spans="2:13" ht="20.100000000000001" customHeight="1" thickBot="1">
      <c r="B36" s="2" t="s">
        <v>38</v>
      </c>
      <c r="C36" s="2" t="s">
        <v>40</v>
      </c>
      <c r="D36" s="5">
        <v>6</v>
      </c>
      <c r="E36" s="7">
        <v>4</v>
      </c>
      <c r="F36" s="9"/>
      <c r="G36" s="9"/>
      <c r="H36" s="9"/>
      <c r="I36" s="9"/>
      <c r="J36" s="9"/>
      <c r="K36" s="9"/>
      <c r="L36" s="4">
        <f>SUM(D36:K36)</f>
        <v>10</v>
      </c>
      <c r="M36" s="4">
        <f>RANK(L36,$L$3:$L$72)</f>
        <v>33</v>
      </c>
    </row>
    <row r="37" spans="2:13" ht="20.100000000000001" customHeight="1" thickBot="1">
      <c r="B37" s="2" t="s">
        <v>58</v>
      </c>
      <c r="C37" s="2" t="s">
        <v>59</v>
      </c>
      <c r="D37" s="5"/>
      <c r="E37" s="7"/>
      <c r="F37" s="9"/>
      <c r="G37" s="9"/>
      <c r="H37" s="9">
        <v>8</v>
      </c>
      <c r="I37" s="9">
        <v>2</v>
      </c>
      <c r="J37" s="9"/>
      <c r="K37" s="9"/>
      <c r="L37" s="4">
        <f>SUM(D37:K37)</f>
        <v>10</v>
      </c>
      <c r="M37" s="10">
        <f>RANK(L37,$L$3:$L$72)</f>
        <v>33</v>
      </c>
    </row>
    <row r="38" spans="2:13" ht="20.100000000000001" customHeight="1" thickBot="1">
      <c r="B38" s="2" t="s">
        <v>60</v>
      </c>
      <c r="C38" s="2" t="s">
        <v>32</v>
      </c>
      <c r="D38" s="7"/>
      <c r="E38" s="7"/>
      <c r="F38" s="9"/>
      <c r="G38" s="9"/>
      <c r="H38" s="9">
        <v>8</v>
      </c>
      <c r="I38" s="9">
        <v>2</v>
      </c>
      <c r="J38" s="9"/>
      <c r="K38" s="9"/>
      <c r="L38" s="4">
        <f>SUM(D38:K38)</f>
        <v>10</v>
      </c>
      <c r="M38" s="4">
        <f>RANK(L38,$L$3:$L$72)</f>
        <v>33</v>
      </c>
    </row>
    <row r="39" spans="2:13" ht="20.100000000000001" customHeight="1" thickBot="1">
      <c r="B39" s="14" t="s">
        <v>63</v>
      </c>
      <c r="C39" s="14" t="s">
        <v>32</v>
      </c>
      <c r="D39" s="7"/>
      <c r="E39" s="7"/>
      <c r="F39" s="9"/>
      <c r="G39" s="9"/>
      <c r="H39" s="9">
        <v>6</v>
      </c>
      <c r="I39" s="9">
        <v>3</v>
      </c>
      <c r="J39" s="9"/>
      <c r="K39" s="9"/>
      <c r="L39" s="4">
        <f>SUM(D39:K39)</f>
        <v>9</v>
      </c>
      <c r="M39" s="4">
        <f>RANK(L39,$L$3:$L$72)</f>
        <v>37</v>
      </c>
    </row>
    <row r="40" spans="2:13" ht="20.100000000000001" customHeight="1" thickBot="1">
      <c r="B40" s="2" t="s">
        <v>65</v>
      </c>
      <c r="C40" s="2" t="s">
        <v>59</v>
      </c>
      <c r="D40" s="5"/>
      <c r="E40" s="7"/>
      <c r="F40" s="9"/>
      <c r="G40" s="9"/>
      <c r="H40" s="9">
        <v>6</v>
      </c>
      <c r="I40" s="9">
        <v>3</v>
      </c>
      <c r="J40" s="9"/>
      <c r="K40" s="9"/>
      <c r="L40" s="4">
        <f>SUM(D40:K40)</f>
        <v>9</v>
      </c>
      <c r="M40" s="10">
        <f>RANK(L40,$L$3:$L$72)</f>
        <v>37</v>
      </c>
    </row>
    <row r="41" spans="2:13" ht="20.100000000000001" customHeight="1" thickBot="1">
      <c r="B41" s="14" t="s">
        <v>31</v>
      </c>
      <c r="C41" s="14" t="s">
        <v>22</v>
      </c>
      <c r="D41" s="7">
        <v>6</v>
      </c>
      <c r="E41" s="7">
        <v>2</v>
      </c>
      <c r="F41" s="9"/>
      <c r="G41" s="9"/>
      <c r="H41" s="9"/>
      <c r="I41" s="9"/>
      <c r="J41" s="9"/>
      <c r="K41" s="9"/>
      <c r="L41" s="4">
        <f>SUM(D41:K41)</f>
        <v>8</v>
      </c>
      <c r="M41" s="10">
        <f>RANK(L41,$L$3:$L$72)</f>
        <v>39</v>
      </c>
    </row>
    <row r="42" spans="2:13" ht="20.100000000000001" customHeight="1" thickBot="1">
      <c r="B42" s="2" t="s">
        <v>33</v>
      </c>
      <c r="C42" s="2" t="s">
        <v>22</v>
      </c>
      <c r="D42" s="7">
        <v>6</v>
      </c>
      <c r="E42" s="7">
        <v>2</v>
      </c>
      <c r="F42" s="9"/>
      <c r="G42" s="9"/>
      <c r="H42" s="9"/>
      <c r="I42" s="9"/>
      <c r="J42" s="9"/>
      <c r="K42" s="9"/>
      <c r="L42" s="4">
        <f>SUM(D42:K42)</f>
        <v>8</v>
      </c>
      <c r="M42" s="4">
        <f>RANK(L42,$L$3:$L$72)</f>
        <v>39</v>
      </c>
    </row>
    <row r="43" spans="2:13" ht="20.100000000000001" customHeight="1" thickBot="1">
      <c r="B43" s="14" t="s">
        <v>34</v>
      </c>
      <c r="C43" s="14" t="s">
        <v>27</v>
      </c>
      <c r="D43" s="7">
        <v>6</v>
      </c>
      <c r="E43" s="7">
        <v>2</v>
      </c>
      <c r="F43" s="9"/>
      <c r="G43" s="9"/>
      <c r="H43" s="9"/>
      <c r="I43" s="9"/>
      <c r="J43" s="9"/>
      <c r="K43" s="9"/>
      <c r="L43" s="4">
        <f>SUM(D43:K43)</f>
        <v>8</v>
      </c>
      <c r="M43" s="10">
        <f>RANK(L43,$L$3:$L$72)</f>
        <v>39</v>
      </c>
    </row>
    <row r="44" spans="2:13" ht="20.100000000000001" customHeight="1" thickBot="1">
      <c r="B44" s="2" t="s">
        <v>35</v>
      </c>
      <c r="C44" s="2" t="s">
        <v>36</v>
      </c>
      <c r="D44" s="7">
        <v>6</v>
      </c>
      <c r="E44" s="7">
        <v>2</v>
      </c>
      <c r="F44" s="9"/>
      <c r="G44" s="9"/>
      <c r="H44" s="9"/>
      <c r="I44" s="9"/>
      <c r="J44" s="9"/>
      <c r="K44" s="9"/>
      <c r="L44" s="4">
        <f>SUM(D44:K44)</f>
        <v>8</v>
      </c>
      <c r="M44" s="4">
        <f>RANK(L44,$L$3:$L$72)</f>
        <v>39</v>
      </c>
    </row>
    <row r="45" spans="2:13" ht="20.100000000000001" customHeight="1" thickBot="1">
      <c r="B45" s="2" t="s">
        <v>39</v>
      </c>
      <c r="C45" s="2" t="s">
        <v>22</v>
      </c>
      <c r="D45" s="5">
        <v>4</v>
      </c>
      <c r="E45" s="7">
        <v>3</v>
      </c>
      <c r="F45" s="9"/>
      <c r="G45" s="9"/>
      <c r="H45" s="9"/>
      <c r="I45" s="9"/>
      <c r="J45" s="9"/>
      <c r="K45" s="9"/>
      <c r="L45" s="4">
        <f>SUM(D45:K45)</f>
        <v>7</v>
      </c>
      <c r="M45" s="10">
        <f>RANK(L45,$L$3:$L$72)</f>
        <v>43</v>
      </c>
    </row>
    <row r="46" spans="2:13" ht="20.100000000000001" customHeight="1" thickBot="1">
      <c r="B46" s="2" t="s">
        <v>67</v>
      </c>
      <c r="C46" s="2" t="s">
        <v>50</v>
      </c>
      <c r="D46" s="7"/>
      <c r="E46" s="7"/>
      <c r="F46" s="9"/>
      <c r="G46" s="9"/>
      <c r="H46" s="9">
        <v>4</v>
      </c>
      <c r="I46" s="9">
        <v>3</v>
      </c>
      <c r="J46" s="9"/>
      <c r="K46" s="9"/>
      <c r="L46" s="4">
        <f>SUM(D46:K46)</f>
        <v>7</v>
      </c>
      <c r="M46" s="4">
        <f>RANK(L46,$L$3:$L$72)</f>
        <v>43</v>
      </c>
    </row>
    <row r="47" spans="2:13" ht="20.100000000000001" customHeight="1" thickBot="1">
      <c r="B47" s="2" t="s">
        <v>41</v>
      </c>
      <c r="C47" s="2" t="s">
        <v>36</v>
      </c>
      <c r="D47" s="7">
        <v>4</v>
      </c>
      <c r="E47" s="7">
        <v>2</v>
      </c>
      <c r="F47" s="9"/>
      <c r="G47" s="9"/>
      <c r="H47" s="9"/>
      <c r="I47" s="9"/>
      <c r="J47" s="9"/>
      <c r="K47" s="9"/>
      <c r="L47" s="4">
        <f>SUM(D47:K47)</f>
        <v>6</v>
      </c>
      <c r="M47" s="4">
        <f>RANK(L47,$L$3:$L$72)</f>
        <v>45</v>
      </c>
    </row>
    <row r="48" spans="2:13" ht="20.100000000000001" customHeight="1" thickBot="1">
      <c r="B48" s="14" t="s">
        <v>66</v>
      </c>
      <c r="C48" s="14" t="s">
        <v>50</v>
      </c>
      <c r="D48" s="5"/>
      <c r="E48" s="7"/>
      <c r="F48" s="9"/>
      <c r="G48" s="9"/>
      <c r="H48" s="9">
        <v>6</v>
      </c>
      <c r="I48" s="9"/>
      <c r="J48" s="9"/>
      <c r="K48" s="9"/>
      <c r="L48" s="4">
        <f>SUM(D48:K48)</f>
        <v>6</v>
      </c>
      <c r="M48" s="10">
        <f>RANK(L48,$L$3:$L$72)</f>
        <v>45</v>
      </c>
    </row>
    <row r="49" spans="2:13" ht="20.100000000000001" customHeight="1" thickBot="1">
      <c r="B49" s="2" t="s">
        <v>68</v>
      </c>
      <c r="C49" s="2" t="s">
        <v>50</v>
      </c>
      <c r="D49" s="7"/>
      <c r="E49" s="7"/>
      <c r="F49" s="9"/>
      <c r="G49" s="8"/>
      <c r="H49" s="9">
        <v>4</v>
      </c>
      <c r="I49" s="9">
        <v>2</v>
      </c>
      <c r="J49" s="9"/>
      <c r="K49" s="9"/>
      <c r="L49" s="4">
        <f>SUM(D49:K49)</f>
        <v>6</v>
      </c>
      <c r="M49" s="4">
        <f>RANK(L49,$L$3:$L$72)</f>
        <v>45</v>
      </c>
    </row>
    <row r="50" spans="2:13" ht="20.100000000000001" customHeight="1" thickBot="1">
      <c r="B50" s="2" t="s">
        <v>69</v>
      </c>
      <c r="C50" s="2" t="s">
        <v>21</v>
      </c>
      <c r="D50" s="7"/>
      <c r="E50" s="7"/>
      <c r="F50" s="9"/>
      <c r="G50" s="9"/>
      <c r="H50" s="9">
        <v>4</v>
      </c>
      <c r="I50" s="9">
        <v>2</v>
      </c>
      <c r="J50" s="9"/>
      <c r="K50" s="9"/>
      <c r="L50" s="4">
        <f>SUM(D50:K50)</f>
        <v>6</v>
      </c>
      <c r="M50" s="10">
        <f>RANK(L50,$L$3:$L$72)</f>
        <v>45</v>
      </c>
    </row>
    <row r="51" spans="2:13" ht="20.100000000000001" customHeight="1" thickBot="1">
      <c r="B51" s="2" t="s">
        <v>70</v>
      </c>
      <c r="C51" s="2" t="s">
        <v>59</v>
      </c>
      <c r="D51" s="18"/>
      <c r="E51" s="18"/>
      <c r="F51" s="21"/>
      <c r="G51" s="21"/>
      <c r="H51" s="21">
        <v>4</v>
      </c>
      <c r="I51" s="21">
        <v>2</v>
      </c>
      <c r="J51" s="21"/>
      <c r="K51" s="21"/>
      <c r="L51" s="4">
        <f>SUM(D51:K51)</f>
        <v>6</v>
      </c>
      <c r="M51" s="4">
        <f>RANK(L51,$L$3:$L$72)</f>
        <v>45</v>
      </c>
    </row>
    <row r="52" spans="2:13" ht="20.100000000000001" customHeight="1" thickBot="1">
      <c r="B52" s="14"/>
      <c r="C52" s="14"/>
      <c r="D52" s="7"/>
      <c r="E52" s="7"/>
      <c r="F52" s="9"/>
      <c r="G52" s="9"/>
      <c r="H52" s="9"/>
      <c r="I52" s="9"/>
      <c r="J52" s="9"/>
      <c r="K52" s="9"/>
      <c r="L52" s="4">
        <f>SUM(D52:K52)</f>
        <v>0</v>
      </c>
      <c r="M52" s="4">
        <f>RANK(L52,$L$3:$L$72)</f>
        <v>50</v>
      </c>
    </row>
    <row r="53" spans="2:13" ht="20.100000000000001" customHeight="1" thickBot="1">
      <c r="B53" s="2"/>
      <c r="C53" s="2"/>
      <c r="D53" s="7"/>
      <c r="E53" s="7"/>
      <c r="F53" s="9"/>
      <c r="G53" s="9"/>
      <c r="H53" s="9"/>
      <c r="I53" s="9"/>
      <c r="J53" s="9"/>
      <c r="K53" s="9"/>
      <c r="L53" s="4">
        <f>SUM(D53:K53)</f>
        <v>0</v>
      </c>
      <c r="M53" s="10">
        <f>RANK(L53,$L$3:$L$72)</f>
        <v>50</v>
      </c>
    </row>
    <row r="54" spans="2:13" ht="20.100000000000001" customHeight="1" thickBot="1">
      <c r="B54" s="2"/>
      <c r="C54" s="2"/>
      <c r="D54" s="7"/>
      <c r="E54" s="7"/>
      <c r="F54" s="9"/>
      <c r="G54" s="8"/>
      <c r="H54" s="9"/>
      <c r="I54" s="9"/>
      <c r="J54" s="9"/>
      <c r="K54" s="9"/>
      <c r="L54" s="4">
        <f>SUM(D54:K54)</f>
        <v>0</v>
      </c>
      <c r="M54" s="4">
        <f>RANK(L54,$L$3:$L$72)</f>
        <v>50</v>
      </c>
    </row>
    <row r="55" spans="2:13" ht="20.100000000000001" customHeight="1" thickBot="1">
      <c r="B55" s="2"/>
      <c r="C55" s="2"/>
      <c r="D55" s="7"/>
      <c r="E55" s="7"/>
      <c r="F55" s="8"/>
      <c r="G55" s="8"/>
      <c r="H55" s="9"/>
      <c r="I55" s="9"/>
      <c r="J55" s="9"/>
      <c r="K55" s="9"/>
      <c r="L55" s="4">
        <f>SUM(D55:K55)</f>
        <v>0</v>
      </c>
      <c r="M55" s="10">
        <f>RANK(L55,$L$3:$L$72)</f>
        <v>50</v>
      </c>
    </row>
    <row r="56" spans="2:13" ht="20.100000000000001" customHeight="1" thickBot="1">
      <c r="B56" s="2"/>
      <c r="C56" s="2"/>
      <c r="D56" s="5"/>
      <c r="E56" s="5"/>
      <c r="F56" s="17"/>
      <c r="G56" s="17"/>
      <c r="H56" s="17"/>
      <c r="I56" s="17"/>
      <c r="J56" s="17"/>
      <c r="K56" s="17"/>
      <c r="L56" s="4">
        <f>SUM(D56:K56)</f>
        <v>0</v>
      </c>
      <c r="M56" s="4">
        <f>RANK(L56,$L$3:$L$72)</f>
        <v>50</v>
      </c>
    </row>
    <row r="57" spans="2:13" ht="19.5" customHeight="1" thickBot="1">
      <c r="B57" s="2"/>
      <c r="C57" s="2"/>
      <c r="D57" s="5"/>
      <c r="E57" s="5"/>
      <c r="F57" s="6"/>
      <c r="G57" s="6"/>
      <c r="H57" s="6"/>
      <c r="I57" s="6"/>
      <c r="J57" s="6"/>
      <c r="K57" s="6"/>
      <c r="L57" s="4"/>
      <c r="M57" s="4"/>
    </row>
    <row r="58" spans="2:13" ht="20.100000000000001" customHeight="1" thickBot="1">
      <c r="B58" s="2"/>
      <c r="C58" s="2"/>
      <c r="D58" s="5"/>
      <c r="E58" s="5"/>
      <c r="F58" s="6"/>
      <c r="G58" s="6"/>
      <c r="H58" s="6"/>
      <c r="I58" s="6"/>
      <c r="J58" s="6"/>
      <c r="K58" s="6"/>
      <c r="L58" s="4"/>
      <c r="M58" s="4"/>
    </row>
    <row r="59" spans="2:13" ht="20.100000000000001" customHeight="1" thickBot="1">
      <c r="B59" s="2"/>
      <c r="C59" s="2"/>
      <c r="D59" s="5"/>
      <c r="E59" s="5"/>
      <c r="F59" s="6"/>
      <c r="G59" s="6"/>
      <c r="H59" s="6"/>
      <c r="I59" s="6"/>
      <c r="J59" s="6"/>
      <c r="K59" s="6"/>
      <c r="L59" s="4"/>
      <c r="M59" s="4"/>
    </row>
    <row r="60" spans="2:13" ht="20.100000000000001" customHeight="1" thickBot="1">
      <c r="B60" s="2"/>
      <c r="C60" s="2"/>
      <c r="D60" s="7"/>
      <c r="E60" s="7"/>
      <c r="F60" s="9"/>
      <c r="G60" s="9"/>
      <c r="H60" s="9"/>
      <c r="I60" s="9"/>
      <c r="J60" s="9"/>
      <c r="K60" s="9"/>
      <c r="L60" s="4"/>
      <c r="M60" s="10"/>
    </row>
    <row r="61" spans="2:13" ht="20.100000000000001" customHeight="1" thickBot="1">
      <c r="B61" s="2"/>
      <c r="C61" s="2"/>
      <c r="D61" s="7"/>
      <c r="E61" s="7"/>
      <c r="F61" s="9"/>
      <c r="G61" s="9"/>
      <c r="H61" s="9"/>
      <c r="I61" s="9"/>
      <c r="J61" s="9"/>
      <c r="K61" s="9"/>
      <c r="L61" s="4"/>
      <c r="M61" s="10"/>
    </row>
    <row r="62" spans="2:13" ht="20.100000000000001" customHeight="1" thickBot="1">
      <c r="B62" s="14"/>
      <c r="C62" s="14"/>
      <c r="D62" s="7"/>
      <c r="E62" s="7"/>
      <c r="F62" s="9"/>
      <c r="G62" s="9"/>
      <c r="H62" s="9"/>
      <c r="I62" s="9"/>
      <c r="J62" s="12"/>
      <c r="K62" s="12"/>
      <c r="L62" s="4"/>
      <c r="M62" s="10"/>
    </row>
    <row r="63" spans="2:13" ht="20.100000000000001" customHeight="1" thickBot="1">
      <c r="B63" s="14"/>
      <c r="C63" s="14"/>
      <c r="D63" s="7"/>
      <c r="E63" s="7"/>
      <c r="F63" s="9"/>
      <c r="G63" s="9"/>
      <c r="H63" s="9"/>
      <c r="I63" s="9"/>
      <c r="J63" s="12"/>
      <c r="K63" s="12"/>
      <c r="L63" s="4"/>
      <c r="M63" s="10"/>
    </row>
    <row r="64" spans="2:13" ht="20.100000000000001" customHeight="1" thickBot="1">
      <c r="B64" s="2"/>
      <c r="C64" s="2"/>
      <c r="D64" s="7"/>
      <c r="E64" s="7"/>
      <c r="F64" s="12"/>
      <c r="G64" s="12"/>
      <c r="H64" s="12"/>
      <c r="I64" s="12"/>
      <c r="J64" s="12"/>
      <c r="K64" s="12"/>
      <c r="L64" s="4"/>
      <c r="M64" s="10"/>
    </row>
    <row r="65" spans="2:13" ht="20.100000000000001" customHeight="1" thickBot="1">
      <c r="B65" s="2"/>
      <c r="C65" s="2"/>
      <c r="D65" s="5"/>
      <c r="E65" s="7"/>
      <c r="F65" s="12"/>
      <c r="G65" s="12"/>
      <c r="H65" s="12"/>
      <c r="I65" s="12"/>
      <c r="J65" s="12"/>
      <c r="K65" s="12"/>
      <c r="L65" s="4"/>
      <c r="M65" s="10"/>
    </row>
    <row r="66" spans="2:13" ht="20.100000000000001" customHeight="1" thickBot="1">
      <c r="B66" s="2"/>
      <c r="C66" s="2"/>
      <c r="D66" s="5"/>
      <c r="E66" s="7"/>
      <c r="F66" s="12"/>
      <c r="G66" s="12"/>
      <c r="H66" s="12"/>
      <c r="I66" s="12"/>
      <c r="J66" s="12"/>
      <c r="K66" s="12"/>
      <c r="L66" s="4"/>
      <c r="M66" s="10"/>
    </row>
    <row r="67" spans="2:13" ht="20.100000000000001" customHeight="1" thickBot="1">
      <c r="B67" s="2"/>
      <c r="C67" s="2"/>
      <c r="D67" s="7"/>
      <c r="E67" s="7"/>
      <c r="F67" s="12"/>
      <c r="G67" s="12"/>
      <c r="H67" s="12"/>
      <c r="I67" s="12"/>
      <c r="J67" s="12"/>
      <c r="K67" s="12"/>
      <c r="L67" s="4"/>
      <c r="M67" s="10"/>
    </row>
    <row r="68" spans="2:13" ht="20.100000000000001" customHeight="1" thickBot="1">
      <c r="B68" s="2"/>
      <c r="C68" s="2"/>
      <c r="D68" s="7"/>
      <c r="E68" s="7"/>
      <c r="F68" s="9"/>
      <c r="G68" s="9"/>
      <c r="H68" s="9"/>
      <c r="I68" s="9"/>
      <c r="J68" s="9"/>
      <c r="K68" s="9"/>
      <c r="L68" s="4"/>
      <c r="M68" s="10"/>
    </row>
    <row r="69" spans="2:13" ht="20.100000000000001" customHeight="1" thickBot="1">
      <c r="B69" s="2"/>
      <c r="C69" s="2"/>
      <c r="D69" s="5"/>
      <c r="E69" s="7"/>
      <c r="F69" s="9"/>
      <c r="G69" s="9"/>
      <c r="H69" s="9"/>
      <c r="I69" s="9"/>
      <c r="J69" s="9"/>
      <c r="K69" s="9"/>
      <c r="L69" s="4"/>
      <c r="M69" s="10"/>
    </row>
    <row r="70" spans="2:13" ht="20.100000000000001" customHeight="1" thickBot="1">
      <c r="B70" s="2"/>
      <c r="C70" s="2"/>
      <c r="D70" s="7"/>
      <c r="E70" s="7"/>
      <c r="F70" s="8"/>
      <c r="G70" s="8"/>
      <c r="H70" s="9"/>
      <c r="I70" s="9"/>
      <c r="J70" s="9"/>
      <c r="K70" s="9"/>
      <c r="L70" s="4"/>
      <c r="M70" s="10"/>
    </row>
    <row r="71" spans="2:13" ht="20.100000000000001" customHeight="1" thickBot="1">
      <c r="B71" s="2"/>
      <c r="C71" s="2"/>
      <c r="D71" s="5"/>
      <c r="E71" s="7"/>
      <c r="F71" s="9"/>
      <c r="G71" s="9"/>
      <c r="H71" s="9"/>
      <c r="I71" s="9"/>
      <c r="J71" s="9"/>
      <c r="K71" s="9"/>
      <c r="L71" s="4"/>
      <c r="M71" s="10"/>
    </row>
    <row r="72" spans="2:13" ht="20.100000000000001" customHeight="1" thickBot="1">
      <c r="B72" s="2"/>
      <c r="C72" s="2"/>
      <c r="D72" s="5"/>
      <c r="E72" s="7"/>
      <c r="F72" s="9"/>
      <c r="G72" s="9"/>
      <c r="H72" s="9"/>
      <c r="I72" s="9"/>
      <c r="J72" s="9"/>
      <c r="K72" s="9"/>
      <c r="L72" s="4"/>
      <c r="M72" s="10"/>
    </row>
    <row r="73" spans="2:13" ht="20.100000000000001" customHeight="1" thickBot="1">
      <c r="B73" s="2"/>
      <c r="C73" s="2"/>
      <c r="D73" s="19"/>
      <c r="E73" s="20"/>
      <c r="F73" s="22"/>
      <c r="G73" s="22"/>
      <c r="H73" s="22"/>
      <c r="I73" s="22"/>
      <c r="J73" s="22"/>
      <c r="K73" s="22"/>
      <c r="L73" s="4"/>
      <c r="M73" s="10"/>
    </row>
  </sheetData>
  <autoFilter ref="B2:M73">
    <sortState ref="B3:M73">
      <sortCondition ref="M2:M73"/>
    </sortState>
  </autoFilter>
  <mergeCells count="1">
    <mergeCell ref="B1:M1"/>
  </mergeCells>
  <pageMargins left="0.11811023622047245" right="0.11811023622047245" top="0.19685039370078741" bottom="0.19685039370078741" header="0" footer="0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68"/>
  <sheetViews>
    <sheetView workbookViewId="0">
      <selection activeCell="L6" sqref="L6"/>
    </sheetView>
  </sheetViews>
  <sheetFormatPr defaultRowHeight="15"/>
  <cols>
    <col min="1" max="1" width="1" customWidth="1"/>
    <col min="2" max="3" width="23.28515625" customWidth="1"/>
    <col min="4" max="4" width="9.28515625" customWidth="1"/>
    <col min="5" max="5" width="8.7109375" customWidth="1"/>
    <col min="6" max="6" width="8.28515625" customWidth="1"/>
    <col min="7" max="7" width="13.28515625" customWidth="1"/>
  </cols>
  <sheetData>
    <row r="1" spans="2:7" ht="63" customHeight="1" thickBot="1">
      <c r="B1" s="28" t="s">
        <v>10</v>
      </c>
      <c r="C1" s="29"/>
      <c r="D1" s="29"/>
      <c r="E1" s="29"/>
      <c r="F1" s="29"/>
      <c r="G1" s="30"/>
    </row>
    <row r="2" spans="2:7" ht="34.5" customHeight="1" thickBot="1">
      <c r="B2" s="1" t="s">
        <v>3</v>
      </c>
      <c r="C2" s="23" t="s">
        <v>19</v>
      </c>
      <c r="D2" s="11" t="s">
        <v>12</v>
      </c>
      <c r="E2" s="11" t="s">
        <v>13</v>
      </c>
      <c r="F2" s="11"/>
      <c r="G2" s="3" t="s">
        <v>0</v>
      </c>
    </row>
    <row r="3" spans="2:7" ht="20.100000000000001" customHeight="1" thickBot="1">
      <c r="B3" s="15" t="s">
        <v>11</v>
      </c>
      <c r="C3" s="15" t="s">
        <v>20</v>
      </c>
      <c r="D3" s="17">
        <v>14</v>
      </c>
      <c r="E3" s="8">
        <v>5</v>
      </c>
      <c r="F3" s="4">
        <f t="shared" ref="F3:F28" si="0">SUM(D3:E3)</f>
        <v>19</v>
      </c>
      <c r="G3" s="10">
        <f t="shared" ref="G3:G28" si="1">RANK(F3,$F$3:$F$66)</f>
        <v>1</v>
      </c>
    </row>
    <row r="4" spans="2:7" ht="20.100000000000001" customHeight="1" thickBot="1">
      <c r="B4" s="13" t="s">
        <v>5</v>
      </c>
      <c r="C4" s="13" t="s">
        <v>21</v>
      </c>
      <c r="D4" s="5">
        <v>13</v>
      </c>
      <c r="E4" s="7">
        <v>2</v>
      </c>
      <c r="F4" s="4">
        <f t="shared" si="0"/>
        <v>15</v>
      </c>
      <c r="G4" s="4">
        <f t="shared" si="1"/>
        <v>6</v>
      </c>
    </row>
    <row r="5" spans="2:7" ht="20.100000000000001" customHeight="1" thickBot="1">
      <c r="B5" s="13" t="s">
        <v>14</v>
      </c>
      <c r="C5" s="13" t="s">
        <v>22</v>
      </c>
      <c r="D5" s="7">
        <v>12</v>
      </c>
      <c r="E5" s="7">
        <v>4</v>
      </c>
      <c r="F5" s="4">
        <f t="shared" si="0"/>
        <v>16</v>
      </c>
      <c r="G5" s="10">
        <f t="shared" si="1"/>
        <v>2</v>
      </c>
    </row>
    <row r="6" spans="2:7" ht="20.100000000000001" customHeight="1" thickBot="1">
      <c r="B6" s="13" t="s">
        <v>15</v>
      </c>
      <c r="C6" s="13" t="s">
        <v>22</v>
      </c>
      <c r="D6" s="7">
        <v>11</v>
      </c>
      <c r="E6" s="7">
        <v>5</v>
      </c>
      <c r="F6" s="4">
        <f t="shared" si="0"/>
        <v>16</v>
      </c>
      <c r="G6" s="10">
        <f t="shared" si="1"/>
        <v>2</v>
      </c>
    </row>
    <row r="7" spans="2:7" ht="20.100000000000001" customHeight="1" thickBot="1">
      <c r="B7" s="13" t="s">
        <v>16</v>
      </c>
      <c r="C7" s="13" t="s">
        <v>20</v>
      </c>
      <c r="D7" s="7">
        <v>10</v>
      </c>
      <c r="E7" s="7">
        <v>6</v>
      </c>
      <c r="F7" s="4">
        <f t="shared" si="0"/>
        <v>16</v>
      </c>
      <c r="G7" s="10">
        <f t="shared" si="1"/>
        <v>2</v>
      </c>
    </row>
    <row r="8" spans="2:7" ht="20.100000000000001" customHeight="1" thickBot="1">
      <c r="B8" s="13" t="s">
        <v>18</v>
      </c>
      <c r="C8" s="13" t="s">
        <v>20</v>
      </c>
      <c r="D8" s="7">
        <v>10</v>
      </c>
      <c r="E8" s="7">
        <v>6</v>
      </c>
      <c r="F8" s="4">
        <f t="shared" si="0"/>
        <v>16</v>
      </c>
      <c r="G8" s="10">
        <f t="shared" si="1"/>
        <v>2</v>
      </c>
    </row>
    <row r="9" spans="2:7" ht="20.100000000000001" customHeight="1" thickBot="1">
      <c r="B9" s="13" t="s">
        <v>23</v>
      </c>
      <c r="C9" s="13" t="s">
        <v>22</v>
      </c>
      <c r="D9" s="7">
        <v>10</v>
      </c>
      <c r="E9" s="7">
        <v>3</v>
      </c>
      <c r="F9" s="4">
        <f t="shared" si="0"/>
        <v>13</v>
      </c>
      <c r="G9" s="10">
        <f t="shared" si="1"/>
        <v>9</v>
      </c>
    </row>
    <row r="10" spans="2:7" ht="20.100000000000001" customHeight="1" thickBot="1">
      <c r="B10" s="16" t="s">
        <v>24</v>
      </c>
      <c r="C10" s="16" t="s">
        <v>22</v>
      </c>
      <c r="D10" s="5">
        <v>10</v>
      </c>
      <c r="E10" s="5">
        <v>3</v>
      </c>
      <c r="F10" s="4">
        <f t="shared" si="0"/>
        <v>13</v>
      </c>
      <c r="G10" s="4">
        <f t="shared" si="1"/>
        <v>9</v>
      </c>
    </row>
    <row r="11" spans="2:7" ht="20.100000000000001" customHeight="1" thickBot="1">
      <c r="B11" s="16" t="s">
        <v>29</v>
      </c>
      <c r="C11" s="16" t="s">
        <v>27</v>
      </c>
      <c r="D11" s="5">
        <v>8</v>
      </c>
      <c r="E11" s="7">
        <v>7</v>
      </c>
      <c r="F11" s="4">
        <f t="shared" si="0"/>
        <v>15</v>
      </c>
      <c r="G11" s="10">
        <f t="shared" si="1"/>
        <v>6</v>
      </c>
    </row>
    <row r="12" spans="2:7" ht="20.100000000000001" customHeight="1" thickBot="1">
      <c r="B12" s="13" t="s">
        <v>30</v>
      </c>
      <c r="C12" s="13" t="s">
        <v>27</v>
      </c>
      <c r="D12" s="7">
        <v>8</v>
      </c>
      <c r="E12" s="7">
        <v>7</v>
      </c>
      <c r="F12" s="4">
        <f t="shared" si="0"/>
        <v>15</v>
      </c>
      <c r="G12" s="10">
        <f t="shared" si="1"/>
        <v>6</v>
      </c>
    </row>
    <row r="13" spans="2:7" ht="20.100000000000001" customHeight="1" thickBot="1">
      <c r="B13" s="16" t="s">
        <v>9</v>
      </c>
      <c r="C13" s="16" t="s">
        <v>25</v>
      </c>
      <c r="D13" s="5">
        <v>8</v>
      </c>
      <c r="E13" s="7">
        <v>3</v>
      </c>
      <c r="F13" s="4">
        <f t="shared" si="0"/>
        <v>11</v>
      </c>
      <c r="G13" s="4">
        <f t="shared" si="1"/>
        <v>11</v>
      </c>
    </row>
    <row r="14" spans="2:7" ht="20.25" customHeight="1" thickBot="1">
      <c r="B14" s="13" t="s">
        <v>42</v>
      </c>
      <c r="C14" s="13" t="s">
        <v>25</v>
      </c>
      <c r="D14" s="7">
        <v>8</v>
      </c>
      <c r="E14" s="7">
        <v>3</v>
      </c>
      <c r="F14" s="4">
        <f t="shared" si="0"/>
        <v>11</v>
      </c>
      <c r="G14" s="10">
        <f t="shared" si="1"/>
        <v>11</v>
      </c>
    </row>
    <row r="15" spans="2:7" ht="20.100000000000001" customHeight="1" thickBot="1">
      <c r="B15" s="13" t="s">
        <v>8</v>
      </c>
      <c r="C15" s="13" t="s">
        <v>22</v>
      </c>
      <c r="D15" s="7">
        <v>8</v>
      </c>
      <c r="E15" s="7">
        <v>3</v>
      </c>
      <c r="F15" s="4">
        <f t="shared" si="0"/>
        <v>11</v>
      </c>
      <c r="G15" s="10">
        <f t="shared" si="1"/>
        <v>11</v>
      </c>
    </row>
    <row r="16" spans="2:7" ht="20.100000000000001" customHeight="1" thickBot="1">
      <c r="B16" s="13" t="s">
        <v>28</v>
      </c>
      <c r="C16" s="13" t="s">
        <v>22</v>
      </c>
      <c r="D16" s="7">
        <v>8</v>
      </c>
      <c r="E16" s="7">
        <v>3</v>
      </c>
      <c r="F16" s="4">
        <f t="shared" si="0"/>
        <v>11</v>
      </c>
      <c r="G16" s="10">
        <f t="shared" si="1"/>
        <v>11</v>
      </c>
    </row>
    <row r="17" spans="2:7" ht="20.100000000000001" customHeight="1" thickBot="1">
      <c r="B17" s="2" t="s">
        <v>26</v>
      </c>
      <c r="C17" s="2" t="s">
        <v>27</v>
      </c>
      <c r="D17" s="7">
        <v>8</v>
      </c>
      <c r="E17" s="7">
        <v>2</v>
      </c>
      <c r="F17" s="4">
        <f t="shared" si="0"/>
        <v>10</v>
      </c>
      <c r="G17" s="10">
        <f t="shared" si="1"/>
        <v>15</v>
      </c>
    </row>
    <row r="18" spans="2:7" ht="20.100000000000001" customHeight="1" thickBot="1">
      <c r="B18" s="2" t="s">
        <v>17</v>
      </c>
      <c r="C18" s="2" t="s">
        <v>22</v>
      </c>
      <c r="D18" s="5">
        <v>8</v>
      </c>
      <c r="E18" s="5">
        <v>2</v>
      </c>
      <c r="F18" s="4">
        <f t="shared" si="0"/>
        <v>10</v>
      </c>
      <c r="G18" s="4">
        <f t="shared" si="1"/>
        <v>15</v>
      </c>
    </row>
    <row r="19" spans="2:7" ht="20.100000000000001" customHeight="1" thickBot="1">
      <c r="B19" s="2" t="s">
        <v>38</v>
      </c>
      <c r="C19" s="2" t="s">
        <v>40</v>
      </c>
      <c r="D19" s="5">
        <v>6</v>
      </c>
      <c r="E19" s="7">
        <v>4</v>
      </c>
      <c r="F19" s="4">
        <f t="shared" si="0"/>
        <v>10</v>
      </c>
      <c r="G19" s="4">
        <f t="shared" si="1"/>
        <v>15</v>
      </c>
    </row>
    <row r="20" spans="2:7" ht="20.100000000000001" customHeight="1" thickBot="1">
      <c r="B20" s="2" t="s">
        <v>1</v>
      </c>
      <c r="C20" s="2" t="s">
        <v>37</v>
      </c>
      <c r="D20" s="5">
        <v>6</v>
      </c>
      <c r="E20" s="7">
        <v>3</v>
      </c>
      <c r="F20" s="4">
        <f t="shared" si="0"/>
        <v>9</v>
      </c>
      <c r="G20" s="10">
        <f t="shared" si="1"/>
        <v>18</v>
      </c>
    </row>
    <row r="21" spans="2:7" ht="20.100000000000001" customHeight="1" thickBot="1">
      <c r="B21" s="14" t="s">
        <v>6</v>
      </c>
      <c r="C21" s="14" t="s">
        <v>32</v>
      </c>
      <c r="D21" s="7">
        <v>6</v>
      </c>
      <c r="E21" s="7">
        <v>2</v>
      </c>
      <c r="F21" s="4">
        <f t="shared" si="0"/>
        <v>8</v>
      </c>
      <c r="G21" s="10">
        <f t="shared" si="1"/>
        <v>19</v>
      </c>
    </row>
    <row r="22" spans="2:7" ht="20.100000000000001" customHeight="1" thickBot="1">
      <c r="B22" s="14" t="s">
        <v>7</v>
      </c>
      <c r="C22" s="14" t="s">
        <v>21</v>
      </c>
      <c r="D22" s="7">
        <v>6</v>
      </c>
      <c r="E22" s="7">
        <v>2</v>
      </c>
      <c r="F22" s="4">
        <f t="shared" si="0"/>
        <v>8</v>
      </c>
      <c r="G22" s="10">
        <f t="shared" si="1"/>
        <v>19</v>
      </c>
    </row>
    <row r="23" spans="2:7" ht="20.100000000000001" customHeight="1" thickBot="1">
      <c r="B23" s="14" t="s">
        <v>31</v>
      </c>
      <c r="C23" s="14" t="s">
        <v>22</v>
      </c>
      <c r="D23" s="7">
        <v>6</v>
      </c>
      <c r="E23" s="7">
        <v>2</v>
      </c>
      <c r="F23" s="4">
        <f t="shared" si="0"/>
        <v>8</v>
      </c>
      <c r="G23" s="10">
        <f t="shared" si="1"/>
        <v>19</v>
      </c>
    </row>
    <row r="24" spans="2:7" ht="20.100000000000001" customHeight="1" thickBot="1">
      <c r="B24" s="2" t="s">
        <v>33</v>
      </c>
      <c r="C24" s="2" t="s">
        <v>22</v>
      </c>
      <c r="D24" s="7">
        <v>6</v>
      </c>
      <c r="E24" s="7">
        <v>2</v>
      </c>
      <c r="F24" s="4">
        <f t="shared" si="0"/>
        <v>8</v>
      </c>
      <c r="G24" s="10">
        <f t="shared" si="1"/>
        <v>19</v>
      </c>
    </row>
    <row r="25" spans="2:7" ht="20.100000000000001" customHeight="1" thickBot="1">
      <c r="B25" s="14" t="s">
        <v>34</v>
      </c>
      <c r="C25" s="14" t="s">
        <v>27</v>
      </c>
      <c r="D25" s="7">
        <v>6</v>
      </c>
      <c r="E25" s="7">
        <v>2</v>
      </c>
      <c r="F25" s="4">
        <f t="shared" si="0"/>
        <v>8</v>
      </c>
      <c r="G25" s="10">
        <f t="shared" si="1"/>
        <v>19</v>
      </c>
    </row>
    <row r="26" spans="2:7" ht="20.100000000000001" customHeight="1" thickBot="1">
      <c r="B26" s="2" t="s">
        <v>35</v>
      </c>
      <c r="C26" s="2" t="s">
        <v>36</v>
      </c>
      <c r="D26" s="7">
        <v>6</v>
      </c>
      <c r="E26" s="7">
        <v>2</v>
      </c>
      <c r="F26" s="4">
        <f t="shared" si="0"/>
        <v>8</v>
      </c>
      <c r="G26" s="10">
        <f t="shared" si="1"/>
        <v>19</v>
      </c>
    </row>
    <row r="27" spans="2:7" ht="20.100000000000001" customHeight="1" thickBot="1">
      <c r="B27" s="2" t="s">
        <v>39</v>
      </c>
      <c r="C27" s="2" t="s">
        <v>22</v>
      </c>
      <c r="D27" s="5">
        <v>4</v>
      </c>
      <c r="E27" s="7">
        <v>3</v>
      </c>
      <c r="F27" s="4">
        <f t="shared" si="0"/>
        <v>7</v>
      </c>
      <c r="G27" s="10">
        <f t="shared" si="1"/>
        <v>25</v>
      </c>
    </row>
    <row r="28" spans="2:7" ht="20.100000000000001" customHeight="1" thickBot="1">
      <c r="B28" s="2" t="s">
        <v>41</v>
      </c>
      <c r="C28" s="2" t="s">
        <v>36</v>
      </c>
      <c r="D28" s="7">
        <v>4</v>
      </c>
      <c r="E28" s="7">
        <v>2</v>
      </c>
      <c r="F28" s="4">
        <f t="shared" si="0"/>
        <v>6</v>
      </c>
      <c r="G28" s="10">
        <f t="shared" si="1"/>
        <v>26</v>
      </c>
    </row>
    <row r="29" spans="2:7" ht="20.100000000000001" customHeight="1" thickBot="1">
      <c r="B29" s="2"/>
      <c r="C29" s="2"/>
      <c r="D29" s="5"/>
      <c r="E29" s="7"/>
      <c r="F29" s="4"/>
      <c r="G29" s="10"/>
    </row>
    <row r="30" spans="2:7" ht="20.100000000000001" customHeight="1" thickBot="1">
      <c r="B30" s="2"/>
      <c r="C30" s="2"/>
      <c r="D30" s="5"/>
      <c r="E30" s="5"/>
      <c r="F30" s="4"/>
      <c r="G30" s="4"/>
    </row>
    <row r="31" spans="2:7" ht="20.100000000000001" customHeight="1" thickBot="1">
      <c r="B31" s="2"/>
      <c r="C31" s="2"/>
      <c r="D31" s="5"/>
      <c r="E31" s="5"/>
      <c r="F31" s="4"/>
      <c r="G31" s="4"/>
    </row>
    <row r="32" spans="2:7" ht="20.100000000000001" customHeight="1" thickBot="1">
      <c r="B32" s="2"/>
      <c r="C32" s="2"/>
      <c r="D32" s="5"/>
      <c r="E32" s="7"/>
      <c r="F32" s="4"/>
      <c r="G32" s="10"/>
    </row>
    <row r="33" spans="2:7" ht="20.100000000000001" customHeight="1" thickBot="1">
      <c r="B33" s="2"/>
      <c r="C33" s="2"/>
      <c r="D33" s="7"/>
      <c r="E33" s="7"/>
      <c r="F33" s="4"/>
      <c r="G33" s="10"/>
    </row>
    <row r="34" spans="2:7" ht="20.100000000000001" customHeight="1" thickBot="1">
      <c r="B34" s="2"/>
      <c r="C34" s="2"/>
      <c r="D34" s="5"/>
      <c r="E34" s="7"/>
      <c r="F34" s="4"/>
      <c r="G34" s="10"/>
    </row>
    <row r="35" spans="2:7" ht="20.100000000000001" customHeight="1" thickBot="1">
      <c r="B35" s="2"/>
      <c r="C35" s="2"/>
      <c r="D35" s="7"/>
      <c r="E35" s="7"/>
      <c r="F35" s="4"/>
      <c r="G35" s="10"/>
    </row>
    <row r="36" spans="2:7" ht="20.100000000000001" customHeight="1" thickBot="1">
      <c r="B36" s="14"/>
      <c r="C36" s="14"/>
      <c r="D36" s="7"/>
      <c r="E36" s="7"/>
      <c r="F36" s="4"/>
      <c r="G36" s="10"/>
    </row>
    <row r="37" spans="2:7" ht="20.100000000000001" customHeight="1" thickBot="1">
      <c r="B37" s="14"/>
      <c r="C37" s="14"/>
      <c r="D37" s="7"/>
      <c r="E37" s="7"/>
      <c r="F37" s="4"/>
      <c r="G37" s="10"/>
    </row>
    <row r="38" spans="2:7" ht="20.100000000000001" customHeight="1" thickBot="1">
      <c r="B38" s="14"/>
      <c r="C38" s="14"/>
      <c r="D38" s="7"/>
      <c r="E38" s="7"/>
      <c r="F38" s="4"/>
      <c r="G38" s="10"/>
    </row>
    <row r="39" spans="2:7" ht="20.100000000000001" customHeight="1" thickBot="1">
      <c r="B39" s="14"/>
      <c r="C39" s="14"/>
      <c r="D39" s="5"/>
      <c r="E39" s="7"/>
      <c r="F39" s="4"/>
      <c r="G39" s="10"/>
    </row>
    <row r="40" spans="2:7" ht="20.100000000000001" customHeight="1" thickBot="1">
      <c r="B40" s="2"/>
      <c r="C40" s="2"/>
      <c r="D40" s="5"/>
      <c r="E40" s="7"/>
      <c r="F40" s="4"/>
      <c r="G40" s="10"/>
    </row>
    <row r="41" spans="2:7" ht="20.100000000000001" customHeight="1" thickBot="1">
      <c r="B41" s="14"/>
      <c r="C41" s="14"/>
      <c r="D41" s="5"/>
      <c r="E41" s="7"/>
      <c r="F41" s="4"/>
      <c r="G41" s="10"/>
    </row>
    <row r="42" spans="2:7" ht="20.100000000000001" customHeight="1" thickBot="1">
      <c r="B42" s="2"/>
      <c r="C42" s="2"/>
      <c r="D42" s="7"/>
      <c r="E42" s="7"/>
      <c r="F42" s="4"/>
      <c r="G42" s="10"/>
    </row>
    <row r="43" spans="2:7" ht="20.100000000000001" customHeight="1" thickBot="1">
      <c r="B43" s="2"/>
      <c r="C43" s="2"/>
      <c r="D43" s="7"/>
      <c r="E43" s="7"/>
      <c r="F43" s="4"/>
      <c r="G43" s="10"/>
    </row>
    <row r="44" spans="2:7" ht="20.100000000000001" customHeight="1" thickBot="1">
      <c r="B44" s="2"/>
      <c r="C44" s="2"/>
      <c r="D44" s="7"/>
      <c r="E44" s="7"/>
      <c r="F44" s="4"/>
      <c r="G44" s="10"/>
    </row>
    <row r="45" spans="2:7" ht="20.100000000000001" customHeight="1" thickBot="1">
      <c r="B45" s="2"/>
      <c r="C45" s="2"/>
      <c r="D45" s="18"/>
      <c r="E45" s="18"/>
      <c r="F45" s="4"/>
      <c r="G45" s="10"/>
    </row>
    <row r="46" spans="2:7" ht="20.100000000000001" customHeight="1" thickBot="1">
      <c r="B46" s="14"/>
      <c r="C46" s="14"/>
      <c r="D46" s="7"/>
      <c r="E46" s="7"/>
      <c r="F46" s="4"/>
      <c r="G46" s="10"/>
    </row>
    <row r="47" spans="2:7" ht="20.100000000000001" customHeight="1" thickBot="1">
      <c r="B47" s="2"/>
      <c r="C47" s="2"/>
      <c r="D47" s="7"/>
      <c r="E47" s="7"/>
      <c r="F47" s="4"/>
      <c r="G47" s="10"/>
    </row>
    <row r="48" spans="2:7" ht="20.100000000000001" customHeight="1" thickBot="1">
      <c r="B48" s="2"/>
      <c r="C48" s="2"/>
      <c r="D48" s="7"/>
      <c r="E48" s="7"/>
      <c r="F48" s="4"/>
      <c r="G48" s="10"/>
    </row>
    <row r="49" spans="2:7" ht="20.100000000000001" customHeight="1" thickBot="1">
      <c r="B49" s="2"/>
      <c r="C49" s="2"/>
      <c r="D49" s="7"/>
      <c r="E49" s="7"/>
      <c r="F49" s="4"/>
      <c r="G49" s="10"/>
    </row>
    <row r="50" spans="2:7" ht="20.100000000000001" customHeight="1" thickBot="1">
      <c r="B50" s="2"/>
      <c r="C50" s="2"/>
      <c r="D50" s="5"/>
      <c r="E50" s="5"/>
      <c r="F50" s="4"/>
      <c r="G50" s="4"/>
    </row>
    <row r="51" spans="2:7" ht="19.5" customHeight="1" thickBot="1">
      <c r="B51" s="2"/>
      <c r="C51" s="2"/>
      <c r="D51" s="5"/>
      <c r="E51" s="5"/>
      <c r="F51" s="4"/>
      <c r="G51" s="4"/>
    </row>
    <row r="52" spans="2:7" ht="20.100000000000001" customHeight="1" thickBot="1">
      <c r="B52" s="2"/>
      <c r="C52" s="2"/>
      <c r="D52" s="5"/>
      <c r="E52" s="5"/>
      <c r="F52" s="4"/>
      <c r="G52" s="4"/>
    </row>
    <row r="53" spans="2:7" ht="20.100000000000001" customHeight="1" thickBot="1">
      <c r="B53" s="2"/>
      <c r="C53" s="2"/>
      <c r="D53" s="5"/>
      <c r="E53" s="5"/>
      <c r="F53" s="4"/>
      <c r="G53" s="4"/>
    </row>
    <row r="54" spans="2:7" ht="20.100000000000001" customHeight="1" thickBot="1">
      <c r="B54" s="2"/>
      <c r="C54" s="2"/>
      <c r="D54" s="7"/>
      <c r="E54" s="7"/>
      <c r="F54" s="4"/>
      <c r="G54" s="10"/>
    </row>
    <row r="55" spans="2:7" ht="20.100000000000001" customHeight="1" thickBot="1">
      <c r="B55" s="2"/>
      <c r="C55" s="2"/>
      <c r="D55" s="7"/>
      <c r="E55" s="7"/>
      <c r="F55" s="4"/>
      <c r="G55" s="10"/>
    </row>
    <row r="56" spans="2:7" ht="20.100000000000001" customHeight="1" thickBot="1">
      <c r="B56" s="14"/>
      <c r="C56" s="14"/>
      <c r="D56" s="7"/>
      <c r="E56" s="7"/>
      <c r="F56" s="4"/>
      <c r="G56" s="10"/>
    </row>
    <row r="57" spans="2:7" ht="20.100000000000001" customHeight="1" thickBot="1">
      <c r="B57" s="14"/>
      <c r="C57" s="14"/>
      <c r="D57" s="7"/>
      <c r="E57" s="7"/>
      <c r="F57" s="4"/>
      <c r="G57" s="10"/>
    </row>
    <row r="58" spans="2:7" ht="20.100000000000001" customHeight="1" thickBot="1">
      <c r="B58" s="2"/>
      <c r="C58" s="2"/>
      <c r="D58" s="7"/>
      <c r="E58" s="7"/>
      <c r="F58" s="4"/>
      <c r="G58" s="10"/>
    </row>
    <row r="59" spans="2:7" ht="20.100000000000001" customHeight="1" thickBot="1">
      <c r="B59" s="2"/>
      <c r="C59" s="2"/>
      <c r="D59" s="5"/>
      <c r="E59" s="7"/>
      <c r="F59" s="4"/>
      <c r="G59" s="10"/>
    </row>
    <row r="60" spans="2:7" ht="20.100000000000001" customHeight="1" thickBot="1">
      <c r="B60" s="2"/>
      <c r="C60" s="2"/>
      <c r="D60" s="5"/>
      <c r="E60" s="7"/>
      <c r="F60" s="4"/>
      <c r="G60" s="10"/>
    </row>
    <row r="61" spans="2:7" ht="20.100000000000001" customHeight="1" thickBot="1">
      <c r="B61" s="2"/>
      <c r="C61" s="2"/>
      <c r="D61" s="7"/>
      <c r="E61" s="7"/>
      <c r="F61" s="4"/>
      <c r="G61" s="10"/>
    </row>
    <row r="62" spans="2:7" ht="20.100000000000001" customHeight="1" thickBot="1">
      <c r="B62" s="2"/>
      <c r="C62" s="2"/>
      <c r="D62" s="7"/>
      <c r="E62" s="7"/>
      <c r="F62" s="4"/>
      <c r="G62" s="10"/>
    </row>
    <row r="63" spans="2:7" ht="20.100000000000001" customHeight="1" thickBot="1">
      <c r="B63" s="2"/>
      <c r="C63" s="2"/>
      <c r="D63" s="5"/>
      <c r="E63" s="7"/>
      <c r="F63" s="4"/>
      <c r="G63" s="10"/>
    </row>
    <row r="64" spans="2:7" ht="20.100000000000001" customHeight="1" thickBot="1">
      <c r="B64" s="2"/>
      <c r="C64" s="2"/>
      <c r="D64" s="7"/>
      <c r="E64" s="7"/>
      <c r="F64" s="4"/>
      <c r="G64" s="10"/>
    </row>
    <row r="65" spans="2:7" ht="20.100000000000001" customHeight="1" thickBot="1">
      <c r="B65" s="2"/>
      <c r="C65" s="2"/>
      <c r="D65" s="5"/>
      <c r="E65" s="7"/>
      <c r="F65" s="4"/>
      <c r="G65" s="10"/>
    </row>
    <row r="66" spans="2:7" ht="20.100000000000001" customHeight="1" thickBot="1">
      <c r="B66" s="2"/>
      <c r="C66" s="2"/>
      <c r="D66" s="5"/>
      <c r="E66" s="7"/>
      <c r="F66" s="4"/>
      <c r="G66" s="10"/>
    </row>
    <row r="67" spans="2:7" ht="20.100000000000001" customHeight="1" thickBot="1">
      <c r="B67" s="2"/>
      <c r="C67" s="2"/>
      <c r="D67" s="19"/>
      <c r="E67" s="20"/>
      <c r="F67" s="4"/>
      <c r="G67" s="10"/>
    </row>
    <row r="68" spans="2:7" ht="20.100000000000001" customHeight="1"/>
  </sheetData>
  <autoFilter ref="B2:G2">
    <sortState ref="B3:G28">
      <sortCondition descending="1" ref="D2"/>
    </sortState>
  </autoFilter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15"/>
  <sheetViews>
    <sheetView workbookViewId="0">
      <selection activeCell="K9" sqref="K9"/>
    </sheetView>
  </sheetViews>
  <sheetFormatPr defaultRowHeight="15"/>
  <cols>
    <col min="1" max="1" width="1" customWidth="1"/>
    <col min="2" max="3" width="23.28515625" customWidth="1"/>
    <col min="4" max="4" width="9.42578125" customWidth="1"/>
    <col min="5" max="5" width="9.7109375" customWidth="1"/>
    <col min="6" max="6" width="8.28515625" customWidth="1"/>
    <col min="7" max="7" width="13.28515625" customWidth="1"/>
  </cols>
  <sheetData>
    <row r="1" spans="2:7" ht="63" customHeight="1" thickBot="1">
      <c r="B1" s="31" t="s">
        <v>10</v>
      </c>
      <c r="C1" s="32"/>
      <c r="D1" s="32"/>
      <c r="E1" s="32"/>
      <c r="F1" s="32"/>
      <c r="G1" s="33"/>
    </row>
    <row r="2" spans="2:7" ht="34.5" customHeight="1" thickBot="1">
      <c r="B2" s="1" t="s">
        <v>3</v>
      </c>
      <c r="C2" s="23" t="s">
        <v>19</v>
      </c>
      <c r="D2" s="11" t="s">
        <v>2</v>
      </c>
      <c r="E2" s="11" t="s">
        <v>4</v>
      </c>
      <c r="F2" s="11"/>
      <c r="G2" s="3" t="s">
        <v>0</v>
      </c>
    </row>
    <row r="3" spans="2:7" ht="20.100000000000001" customHeight="1" thickBot="1">
      <c r="B3" s="24" t="s">
        <v>5</v>
      </c>
      <c r="C3" s="24" t="s">
        <v>21</v>
      </c>
      <c r="D3" s="9">
        <v>14</v>
      </c>
      <c r="E3" s="9">
        <v>5</v>
      </c>
      <c r="F3" s="4">
        <f t="shared" ref="F3:F14" si="0">SUM(D3:E3)</f>
        <v>19</v>
      </c>
      <c r="G3" s="4">
        <f t="shared" ref="G3:G14" si="1">RANK(F3,$F$3:$F$14)</f>
        <v>2</v>
      </c>
    </row>
    <row r="4" spans="2:7" ht="20.100000000000001" customHeight="1" thickBot="1">
      <c r="B4" s="16" t="s">
        <v>43</v>
      </c>
      <c r="C4" s="16" t="s">
        <v>37</v>
      </c>
      <c r="D4" s="17">
        <v>13</v>
      </c>
      <c r="E4" s="17">
        <v>7</v>
      </c>
      <c r="F4" s="4">
        <f t="shared" si="0"/>
        <v>20</v>
      </c>
      <c r="G4" s="4">
        <f t="shared" si="1"/>
        <v>1</v>
      </c>
    </row>
    <row r="5" spans="2:7" ht="20.100000000000001" customHeight="1" thickBot="1">
      <c r="B5" s="13" t="s">
        <v>6</v>
      </c>
      <c r="C5" s="13" t="s">
        <v>32</v>
      </c>
      <c r="D5" s="9">
        <v>12</v>
      </c>
      <c r="E5" s="9">
        <v>6</v>
      </c>
      <c r="F5" s="4">
        <f t="shared" si="0"/>
        <v>18</v>
      </c>
      <c r="G5" s="10">
        <f t="shared" si="1"/>
        <v>3</v>
      </c>
    </row>
    <row r="6" spans="2:7" ht="20.100000000000001" customHeight="1" thickBot="1">
      <c r="B6" s="16" t="s">
        <v>9</v>
      </c>
      <c r="C6" s="16" t="s">
        <v>25</v>
      </c>
      <c r="D6" s="9">
        <v>11</v>
      </c>
      <c r="E6" s="9">
        <v>3</v>
      </c>
      <c r="F6" s="4">
        <f t="shared" si="0"/>
        <v>14</v>
      </c>
      <c r="G6" s="4">
        <f t="shared" si="1"/>
        <v>5</v>
      </c>
    </row>
    <row r="7" spans="2:7" ht="20.100000000000001" customHeight="1" thickBot="1">
      <c r="B7" s="16" t="s">
        <v>1</v>
      </c>
      <c r="C7" s="16" t="s">
        <v>37</v>
      </c>
      <c r="D7" s="9">
        <v>10</v>
      </c>
      <c r="E7" s="9">
        <v>7</v>
      </c>
      <c r="F7" s="4">
        <f t="shared" si="0"/>
        <v>17</v>
      </c>
      <c r="G7" s="10">
        <f t="shared" si="1"/>
        <v>4</v>
      </c>
    </row>
    <row r="8" spans="2:7" ht="20.100000000000001" customHeight="1" thickBot="1">
      <c r="B8" s="13" t="s">
        <v>46</v>
      </c>
      <c r="C8" s="13" t="s">
        <v>37</v>
      </c>
      <c r="D8" s="9">
        <v>10</v>
      </c>
      <c r="E8" s="9">
        <v>4</v>
      </c>
      <c r="F8" s="4">
        <f t="shared" si="0"/>
        <v>14</v>
      </c>
      <c r="G8" s="10">
        <f t="shared" si="1"/>
        <v>5</v>
      </c>
    </row>
    <row r="9" spans="2:7" ht="20.100000000000001" customHeight="1" thickBot="1">
      <c r="B9" s="13" t="s">
        <v>42</v>
      </c>
      <c r="C9" s="13" t="s">
        <v>25</v>
      </c>
      <c r="D9" s="9">
        <v>10</v>
      </c>
      <c r="E9" s="9">
        <v>3</v>
      </c>
      <c r="F9" s="4">
        <f t="shared" si="0"/>
        <v>13</v>
      </c>
      <c r="G9" s="10">
        <f t="shared" si="1"/>
        <v>8</v>
      </c>
    </row>
    <row r="10" spans="2:7" ht="20.100000000000001" customHeight="1" thickBot="1">
      <c r="B10" s="13" t="s">
        <v>44</v>
      </c>
      <c r="C10" s="13" t="s">
        <v>45</v>
      </c>
      <c r="D10" s="9">
        <v>10</v>
      </c>
      <c r="E10" s="9">
        <v>3</v>
      </c>
      <c r="F10" s="4">
        <f t="shared" si="0"/>
        <v>13</v>
      </c>
      <c r="G10" s="10">
        <f t="shared" si="1"/>
        <v>8</v>
      </c>
    </row>
    <row r="11" spans="2:7" ht="20.100000000000001" customHeight="1" thickBot="1">
      <c r="B11" s="16" t="s">
        <v>47</v>
      </c>
      <c r="C11" s="16" t="s">
        <v>32</v>
      </c>
      <c r="D11" s="9">
        <v>8</v>
      </c>
      <c r="E11" s="9">
        <v>6</v>
      </c>
      <c r="F11" s="4">
        <f t="shared" si="0"/>
        <v>14</v>
      </c>
      <c r="G11" s="10">
        <f t="shared" si="1"/>
        <v>5</v>
      </c>
    </row>
    <row r="12" spans="2:7" ht="20.25" customHeight="1" thickBot="1">
      <c r="B12" s="14" t="s">
        <v>7</v>
      </c>
      <c r="C12" s="14" t="s">
        <v>21</v>
      </c>
      <c r="D12" s="12">
        <v>8</v>
      </c>
      <c r="E12" s="12">
        <v>5</v>
      </c>
      <c r="F12" s="4">
        <f t="shared" si="0"/>
        <v>13</v>
      </c>
      <c r="G12" s="10">
        <f t="shared" si="1"/>
        <v>8</v>
      </c>
    </row>
    <row r="13" spans="2:7" ht="20.100000000000001" customHeight="1" thickBot="1">
      <c r="B13" s="2" t="s">
        <v>48</v>
      </c>
      <c r="C13" s="2" t="s">
        <v>21</v>
      </c>
      <c r="D13" s="12">
        <v>8</v>
      </c>
      <c r="E13" s="12">
        <v>4</v>
      </c>
      <c r="F13" s="4">
        <f t="shared" si="0"/>
        <v>12</v>
      </c>
      <c r="G13" s="10">
        <f t="shared" si="1"/>
        <v>11</v>
      </c>
    </row>
    <row r="14" spans="2:7" ht="20.100000000000001" customHeight="1" thickBot="1">
      <c r="B14" s="2" t="s">
        <v>49</v>
      </c>
      <c r="C14" s="2" t="s">
        <v>45</v>
      </c>
      <c r="D14" s="9">
        <v>8</v>
      </c>
      <c r="E14" s="9">
        <v>3</v>
      </c>
      <c r="F14" s="4">
        <f t="shared" si="0"/>
        <v>11</v>
      </c>
      <c r="G14" s="10">
        <f t="shared" si="1"/>
        <v>12</v>
      </c>
    </row>
    <row r="15" spans="2:7" ht="20.100000000000001" customHeight="1"/>
  </sheetData>
  <autoFilter ref="B2:G2">
    <sortState ref="B3:G14">
      <sortCondition descending="1" ref="D2"/>
    </sortState>
  </autoFilter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celková tabulka</vt:lpstr>
      <vt:lpstr>Lhenice</vt:lpstr>
      <vt:lpstr>Hosty</vt:lpstr>
    </vt:vector>
  </TitlesOfParts>
  <Company>ČEZ ICT Services, a. 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Mirek</cp:lastModifiedBy>
  <cp:lastPrinted>2020-01-28T08:32:17Z</cp:lastPrinted>
  <dcterms:created xsi:type="dcterms:W3CDTF">2018-03-04T16:44:12Z</dcterms:created>
  <dcterms:modified xsi:type="dcterms:W3CDTF">2022-03-27T10:55:58Z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classifiedOn="2020-01-28T11:38:38.76597</vt:lpwstr>
  </property>
  <property fmtid="{D5CDD505-2E9C-101B-9397-08002B2CF9AE}" pid="3" name="DocumentTagging.ClassificationMark.P01">
    <vt:lpwstr>32+01:00" showPrintedBy="false" showPrintDate="false" language="cs" ApplicationVersion="Microsoft Excel, 14.0" addinVersion="5.10.5.29" template="CEZ"&gt;&lt;history bulk="false" class="Veřejné" code="C0" user="Šálený Miroslav" mappingVersion="1" date="202</vt:lpwstr>
  </property>
  <property fmtid="{D5CDD505-2E9C-101B-9397-08002B2CF9AE}" pid="4" name="DocumentTagging.ClassificationMark.P02">
    <vt:lpwstr>0-01-28T11:38:38.7659732+01:00"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MSIP_Label_e83b9d3f-f536-4704-9fa1-8d022f32e6bb_Enabled">
    <vt:lpwstr>true</vt:lpwstr>
  </property>
  <property fmtid="{D5CDD505-2E9C-101B-9397-08002B2CF9AE}" pid="7" name="MSIP_Label_e83b9d3f-f536-4704-9fa1-8d022f32e6bb_SetDate">
    <vt:lpwstr>2021-11-22T13:23:38Z</vt:lpwstr>
  </property>
  <property fmtid="{D5CDD505-2E9C-101B-9397-08002B2CF9AE}" pid="8" name="MSIP_Label_e83b9d3f-f536-4704-9fa1-8d022f32e6bb_Method">
    <vt:lpwstr>Standard</vt:lpwstr>
  </property>
  <property fmtid="{D5CDD505-2E9C-101B-9397-08002B2CF9AE}" pid="9" name="MSIP_Label_e83b9d3f-f536-4704-9fa1-8d022f32e6bb_Name">
    <vt:lpwstr>L00100</vt:lpwstr>
  </property>
  <property fmtid="{D5CDD505-2E9C-101B-9397-08002B2CF9AE}" pid="10" name="MSIP_Label_e83b9d3f-f536-4704-9fa1-8d022f32e6bb_SiteId">
    <vt:lpwstr>b233f9e1-5599-4693-9cef-38858fe25406</vt:lpwstr>
  </property>
  <property fmtid="{D5CDD505-2E9C-101B-9397-08002B2CF9AE}" pid="11" name="MSIP_Label_e83b9d3f-f536-4704-9fa1-8d022f32e6bb_ActionId">
    <vt:lpwstr>4059e282-803b-486b-b817-80dca02b0034</vt:lpwstr>
  </property>
  <property fmtid="{D5CDD505-2E9C-101B-9397-08002B2CF9AE}" pid="12" name="MSIP_Label_e83b9d3f-f536-4704-9fa1-8d022f32e6bb_ContentBits">
    <vt:lpwstr>0</vt:lpwstr>
  </property>
  <property fmtid="{D5CDD505-2E9C-101B-9397-08002B2CF9AE}" pid="13" name="DocumentClasification">
    <vt:lpwstr>Veřejné</vt:lpwstr>
  </property>
  <property fmtid="{D5CDD505-2E9C-101B-9397-08002B2CF9AE}" pid="14" name="CEZ_DLP">
    <vt:lpwstr>CEZ:CEZ-DJE:D</vt:lpwstr>
  </property>
  <property fmtid="{D5CDD505-2E9C-101B-9397-08002B2CF9AE}" pid="15" name="CEZ_MIPLabelName">
    <vt:lpwstr>Public-CEZ-DJE</vt:lpwstr>
  </property>
</Properties>
</file>